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H18" i="1"/>
  <c r="H20" i="1"/>
  <c r="H22" i="1"/>
  <c r="H24" i="1"/>
  <c r="H26" i="1"/>
  <c r="H27" i="1"/>
  <c r="H28" i="1"/>
  <c r="H29" i="1"/>
  <c r="H30" i="1"/>
  <c r="H31" i="1"/>
  <c r="H32" i="1"/>
  <c r="H34" i="1"/>
  <c r="H36" i="1"/>
  <c r="H38" i="1"/>
  <c r="H39" i="1"/>
  <c r="H40" i="1"/>
  <c r="H41" i="1"/>
  <c r="H42" i="1"/>
  <c r="H43" i="1"/>
  <c r="H44" i="1"/>
  <c r="H45" i="1"/>
  <c r="H46" i="1"/>
  <c r="H48" i="1"/>
  <c r="H50" i="1"/>
  <c r="H51" i="1"/>
  <c r="H52" i="1"/>
  <c r="H53" i="1"/>
  <c r="H54" i="1"/>
  <c r="H56" i="1"/>
  <c r="H58" i="1"/>
  <c r="H60" i="1"/>
  <c r="H62" i="1"/>
  <c r="H64" i="1"/>
  <c r="H66" i="1"/>
  <c r="H67" i="1"/>
  <c r="H68" i="1"/>
  <c r="H70" i="1"/>
  <c r="H71" i="1"/>
  <c r="H72" i="1"/>
  <c r="H74" i="1"/>
  <c r="H76" i="1"/>
  <c r="H78" i="1"/>
  <c r="H80" i="1"/>
  <c r="H81" i="1"/>
  <c r="H82" i="1"/>
  <c r="H84" i="1"/>
  <c r="H86" i="1"/>
  <c r="H87" i="1"/>
  <c r="H88" i="1"/>
  <c r="H89" i="1"/>
  <c r="H90" i="1"/>
  <c r="H91" i="1"/>
  <c r="H92" i="1"/>
  <c r="H93" i="1"/>
  <c r="H94" i="1"/>
  <c r="H96" i="1"/>
  <c r="H98" i="1"/>
  <c r="H100" i="1"/>
  <c r="H102" i="1"/>
  <c r="H103" i="1"/>
  <c r="H104" i="1"/>
  <c r="H105" i="1"/>
  <c r="H106" i="1"/>
  <c r="H107" i="1"/>
  <c r="H108" i="1"/>
  <c r="H110" i="1"/>
  <c r="H112" i="1"/>
  <c r="H113" i="1"/>
  <c r="H114" i="1"/>
  <c r="H116" i="1"/>
  <c r="H118" i="1"/>
  <c r="H119" i="1"/>
  <c r="H120" i="1"/>
  <c r="H122" i="1"/>
  <c r="H124" i="1"/>
  <c r="H125" i="1"/>
  <c r="H126" i="1"/>
  <c r="H128" i="1"/>
  <c r="H129" i="1"/>
  <c r="H130" i="1"/>
  <c r="H131" i="1"/>
  <c r="H132" i="1"/>
  <c r="H133" i="1"/>
  <c r="H134" i="1"/>
  <c r="H136" i="1"/>
  <c r="H137" i="1"/>
  <c r="H138" i="1"/>
  <c r="H139" i="1"/>
  <c r="H140" i="1"/>
  <c r="H142" i="1"/>
  <c r="H144" i="1"/>
  <c r="H145" i="1"/>
  <c r="H146" i="1"/>
  <c r="H147" i="1"/>
  <c r="H148" i="1"/>
  <c r="H150" i="1"/>
  <c r="H151" i="1"/>
  <c r="H152" i="1"/>
  <c r="H154" i="1"/>
  <c r="H155" i="1"/>
  <c r="H156" i="1"/>
  <c r="H158" i="1"/>
  <c r="H159" i="1"/>
  <c r="H160" i="1"/>
  <c r="H161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78" i="1"/>
  <c r="H180" i="1"/>
  <c r="H181" i="1"/>
  <c r="H182" i="1"/>
  <c r="H184" i="1"/>
  <c r="H185" i="1"/>
  <c r="H186" i="1"/>
  <c r="H188" i="1"/>
  <c r="H190" i="1"/>
  <c r="H191" i="1"/>
  <c r="H192" i="1"/>
  <c r="H193" i="1"/>
  <c r="H194" i="1"/>
  <c r="H196" i="1"/>
  <c r="H198" i="1"/>
  <c r="H200" i="1"/>
  <c r="H202" i="1"/>
  <c r="H204" i="1"/>
  <c r="H205" i="1"/>
  <c r="H206" i="1"/>
  <c r="H208" i="1"/>
  <c r="H210" i="1"/>
  <c r="H211" i="1"/>
  <c r="H212" i="1"/>
  <c r="H214" i="1"/>
  <c r="H215" i="1"/>
  <c r="H216" i="1"/>
  <c r="H218" i="1"/>
  <c r="H220" i="1"/>
  <c r="H222" i="1"/>
  <c r="H224" i="1"/>
  <c r="H225" i="1"/>
  <c r="H226" i="1"/>
  <c r="H228" i="1"/>
  <c r="H230" i="1"/>
  <c r="H231" i="1"/>
  <c r="H232" i="1"/>
  <c r="H234" i="1"/>
  <c r="H236" i="1"/>
  <c r="H238" i="1"/>
  <c r="H240" i="1"/>
  <c r="H241" i="1"/>
  <c r="H242" i="1"/>
  <c r="H244" i="1"/>
  <c r="H245" i="1"/>
  <c r="H246" i="1"/>
  <c r="H248" i="1"/>
  <c r="H249" i="1"/>
  <c r="H250" i="1"/>
  <c r="H251" i="1"/>
  <c r="H252" i="1"/>
  <c r="H253" i="1"/>
  <c r="H254" i="1"/>
  <c r="H255" i="1"/>
  <c r="H256" i="1"/>
  <c r="H257" i="1"/>
  <c r="H258" i="1"/>
  <c r="H260" i="1"/>
  <c r="H262" i="1"/>
  <c r="H264" i="1"/>
  <c r="H266" i="1"/>
  <c r="H268" i="1"/>
  <c r="H269" i="1"/>
  <c r="H270" i="1"/>
  <c r="H271" i="1"/>
  <c r="H272" i="1"/>
  <c r="H274" i="1"/>
  <c r="H276" i="1"/>
  <c r="H277" i="1"/>
  <c r="H278" i="1"/>
  <c r="H280" i="1"/>
  <c r="H282" i="1"/>
  <c r="H284" i="1"/>
  <c r="H285" i="1"/>
  <c r="H286" i="1"/>
  <c r="H288" i="1"/>
  <c r="H290" i="1"/>
  <c r="H292" i="1"/>
  <c r="H293" i="1"/>
  <c r="H294" i="1"/>
  <c r="H295" i="1"/>
  <c r="H296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4" i="1"/>
  <c r="H316" i="1"/>
  <c r="H317" i="1"/>
  <c r="H318" i="1"/>
  <c r="H320" i="1"/>
  <c r="H321" i="1"/>
  <c r="H322" i="1"/>
  <c r="H323" i="1"/>
  <c r="H324" i="1"/>
  <c r="H326" i="1"/>
  <c r="H328" i="1"/>
  <c r="H329" i="1"/>
  <c r="H330" i="1"/>
  <c r="H332" i="1"/>
  <c r="H334" i="1"/>
  <c r="H336" i="1"/>
  <c r="H338" i="1"/>
  <c r="H340" i="1"/>
  <c r="H341" i="1"/>
  <c r="H342" i="1"/>
  <c r="H343" i="1"/>
  <c r="H344" i="1"/>
  <c r="H346" i="1"/>
  <c r="H347" i="1"/>
  <c r="H348" i="1"/>
  <c r="H350" i="1"/>
  <c r="H351" i="1"/>
  <c r="H352" i="1"/>
  <c r="H353" i="1"/>
  <c r="H354" i="1"/>
  <c r="H355" i="1"/>
  <c r="H356" i="1"/>
  <c r="H357" i="1"/>
  <c r="H358" i="1"/>
  <c r="H360" i="1"/>
  <c r="H362" i="1"/>
  <c r="H363" i="1"/>
  <c r="H364" i="1"/>
  <c r="H366" i="1"/>
  <c r="H368" i="1"/>
  <c r="H370" i="1"/>
  <c r="H372" i="1"/>
  <c r="H373" i="1"/>
  <c r="H374" i="1"/>
  <c r="H375" i="1"/>
  <c r="H376" i="1"/>
  <c r="H378" i="1"/>
  <c r="H380" i="1"/>
  <c r="H381" i="1"/>
  <c r="H382" i="1"/>
  <c r="H384" i="1"/>
  <c r="H386" i="1"/>
  <c r="H387" i="1"/>
  <c r="H388" i="1"/>
  <c r="H390" i="1"/>
  <c r="H392" i="1"/>
  <c r="H393" i="1"/>
  <c r="H394" i="1"/>
  <c r="H396" i="1"/>
  <c r="H398" i="1"/>
  <c r="H399" i="1"/>
  <c r="H400" i="1"/>
  <c r="H401" i="1"/>
  <c r="H402" i="1"/>
  <c r="H403" i="1"/>
  <c r="H404" i="1"/>
  <c r="H406" i="1"/>
  <c r="H407" i="1"/>
  <c r="H408" i="1"/>
  <c r="H409" i="1"/>
  <c r="H410" i="1"/>
  <c r="H412" i="1"/>
  <c r="H414" i="1"/>
  <c r="H416" i="1"/>
  <c r="H417" i="1"/>
  <c r="H418" i="1"/>
  <c r="H420" i="1"/>
  <c r="H421" i="1"/>
  <c r="H422" i="1"/>
  <c r="H423" i="1"/>
  <c r="H424" i="1"/>
  <c r="H425" i="1"/>
  <c r="H426" i="1"/>
  <c r="H427" i="1"/>
  <c r="H428" i="1"/>
  <c r="H430" i="1"/>
  <c r="H432" i="1"/>
  <c r="H433" i="1"/>
  <c r="H434" i="1"/>
  <c r="H435" i="1"/>
  <c r="H436" i="1"/>
  <c r="H437" i="1"/>
  <c r="H438" i="1"/>
  <c r="H440" i="1"/>
  <c r="H441" i="1"/>
  <c r="H442" i="1"/>
  <c r="H444" i="1"/>
  <c r="H445" i="1"/>
  <c r="H446" i="1"/>
  <c r="H448" i="1"/>
  <c r="H450" i="1"/>
  <c r="H451" i="1"/>
  <c r="H452" i="1"/>
  <c r="H454" i="1"/>
  <c r="H455" i="1"/>
  <c r="H456" i="1"/>
  <c r="H457" i="1"/>
  <c r="H458" i="1"/>
  <c r="H460" i="1"/>
  <c r="H461" i="1"/>
  <c r="H6" i="1"/>
  <c r="H7" i="1"/>
  <c r="H8" i="1"/>
  <c r="H9" i="1"/>
  <c r="H10" i="1"/>
  <c r="H12" i="1"/>
  <c r="H14" i="1"/>
  <c r="F453" i="1"/>
  <c r="F429" i="1"/>
  <c r="F405" i="1"/>
  <c r="F369" i="1"/>
  <c r="G365" i="1"/>
  <c r="H365" i="1" s="1"/>
  <c r="F345" i="1"/>
  <c r="F333" i="1"/>
  <c r="F297" i="1"/>
  <c r="F273" i="1"/>
  <c r="F261" i="1"/>
  <c r="F237" i="1"/>
  <c r="G237" i="1" s="1"/>
  <c r="H237" i="1" s="1"/>
  <c r="F213" i="1"/>
  <c r="F201" i="1"/>
  <c r="G201" i="1" s="1"/>
  <c r="H201" i="1" s="1"/>
  <c r="F189" i="1"/>
  <c r="F153" i="1"/>
  <c r="F141" i="1"/>
  <c r="F117" i="1"/>
  <c r="F69" i="1"/>
  <c r="F57" i="1"/>
  <c r="F33" i="1"/>
  <c r="F23" i="1"/>
  <c r="F21" i="1"/>
  <c r="D19" i="1"/>
  <c r="F19" i="1"/>
  <c r="G19" i="1" s="1"/>
  <c r="H19" i="1" s="1"/>
  <c r="D17" i="1"/>
  <c r="F17" i="1"/>
  <c r="G17" i="1" s="1"/>
  <c r="H17" i="1" s="1"/>
  <c r="F25" i="1"/>
  <c r="F27" i="1"/>
  <c r="F29" i="1"/>
  <c r="F31" i="1"/>
  <c r="F35" i="1"/>
  <c r="F37" i="1"/>
  <c r="G37" i="1" s="1"/>
  <c r="H37" i="1" s="1"/>
  <c r="F39" i="1"/>
  <c r="F41" i="1"/>
  <c r="F43" i="1"/>
  <c r="F47" i="1"/>
  <c r="F49" i="1"/>
  <c r="F51" i="1"/>
  <c r="F53" i="1"/>
  <c r="F55" i="1"/>
  <c r="F59" i="1"/>
  <c r="F61" i="1"/>
  <c r="G61" i="1" s="1"/>
  <c r="H61" i="1" s="1"/>
  <c r="F63" i="1"/>
  <c r="F65" i="1"/>
  <c r="F67" i="1"/>
  <c r="F71" i="1"/>
  <c r="F73" i="1"/>
  <c r="F75" i="1"/>
  <c r="F77" i="1"/>
  <c r="G77" i="1" s="1"/>
  <c r="H77" i="1" s="1"/>
  <c r="F79" i="1"/>
  <c r="F83" i="1"/>
  <c r="F85" i="1"/>
  <c r="F87" i="1"/>
  <c r="F89" i="1"/>
  <c r="F91" i="1"/>
  <c r="F95" i="1"/>
  <c r="F97" i="1"/>
  <c r="F99" i="1"/>
  <c r="F101" i="1"/>
  <c r="G101" i="1" s="1"/>
  <c r="H101" i="1" s="1"/>
  <c r="F103" i="1"/>
  <c r="F107" i="1"/>
  <c r="F109" i="1"/>
  <c r="G109" i="1" s="1"/>
  <c r="H109" i="1" s="1"/>
  <c r="F111" i="1"/>
  <c r="F113" i="1"/>
  <c r="F115" i="1"/>
  <c r="F119" i="1"/>
  <c r="F121" i="1"/>
  <c r="F123" i="1"/>
  <c r="F125" i="1"/>
  <c r="F127" i="1"/>
  <c r="F131" i="1"/>
  <c r="F133" i="1"/>
  <c r="F135" i="1"/>
  <c r="F137" i="1"/>
  <c r="F139" i="1"/>
  <c r="F143" i="1"/>
  <c r="F145" i="1"/>
  <c r="F147" i="1"/>
  <c r="F149" i="1"/>
  <c r="F151" i="1"/>
  <c r="F155" i="1"/>
  <c r="F157" i="1"/>
  <c r="G157" i="1" s="1"/>
  <c r="H157" i="1" s="1"/>
  <c r="F159" i="1"/>
  <c r="F161" i="1"/>
  <c r="F163" i="1"/>
  <c r="F167" i="1"/>
  <c r="F169" i="1"/>
  <c r="F171" i="1"/>
  <c r="F173" i="1"/>
  <c r="F175" i="1"/>
  <c r="F179" i="1"/>
  <c r="F181" i="1"/>
  <c r="F183" i="1"/>
  <c r="F185" i="1"/>
  <c r="F187" i="1"/>
  <c r="F191" i="1"/>
  <c r="F193" i="1"/>
  <c r="F195" i="1"/>
  <c r="F197" i="1"/>
  <c r="F199" i="1"/>
  <c r="F203" i="1"/>
  <c r="F205" i="1"/>
  <c r="F207" i="1"/>
  <c r="F209" i="1"/>
  <c r="F211" i="1"/>
  <c r="F215" i="1"/>
  <c r="F217" i="1"/>
  <c r="F219" i="1"/>
  <c r="F221" i="1"/>
  <c r="F223" i="1"/>
  <c r="F227" i="1"/>
  <c r="F229" i="1"/>
  <c r="F231" i="1"/>
  <c r="F233" i="1"/>
  <c r="F235" i="1"/>
  <c r="F239" i="1"/>
  <c r="F241" i="1"/>
  <c r="F243" i="1"/>
  <c r="F245" i="1"/>
  <c r="F247" i="1"/>
  <c r="F251" i="1"/>
  <c r="F253" i="1"/>
  <c r="F255" i="1"/>
  <c r="F257" i="1"/>
  <c r="F259" i="1"/>
  <c r="F263" i="1"/>
  <c r="F265" i="1"/>
  <c r="F267" i="1"/>
  <c r="F269" i="1"/>
  <c r="F271" i="1"/>
  <c r="F275" i="1"/>
  <c r="F277" i="1"/>
  <c r="F279" i="1"/>
  <c r="F281" i="1"/>
  <c r="F283" i="1"/>
  <c r="F287" i="1"/>
  <c r="F289" i="1"/>
  <c r="F291" i="1"/>
  <c r="F293" i="1"/>
  <c r="F295" i="1"/>
  <c r="F299" i="1"/>
  <c r="F301" i="1"/>
  <c r="F303" i="1"/>
  <c r="F305" i="1"/>
  <c r="F307" i="1"/>
  <c r="F311" i="1"/>
  <c r="F313" i="1"/>
  <c r="F315" i="1"/>
  <c r="F317" i="1"/>
  <c r="F319" i="1"/>
  <c r="F323" i="1"/>
  <c r="F325" i="1"/>
  <c r="F327" i="1"/>
  <c r="F329" i="1"/>
  <c r="F331" i="1"/>
  <c r="F335" i="1"/>
  <c r="F337" i="1"/>
  <c r="F339" i="1"/>
  <c r="F341" i="1"/>
  <c r="F343" i="1"/>
  <c r="F347" i="1"/>
  <c r="F349" i="1"/>
  <c r="G349" i="1" s="1"/>
  <c r="H349" i="1" s="1"/>
  <c r="F351" i="1"/>
  <c r="F353" i="1"/>
  <c r="F355" i="1"/>
  <c r="F359" i="1"/>
  <c r="F361" i="1"/>
  <c r="F363" i="1"/>
  <c r="F365" i="1"/>
  <c r="F367" i="1"/>
  <c r="F371" i="1"/>
  <c r="F373" i="1"/>
  <c r="F375" i="1"/>
  <c r="F377" i="1"/>
  <c r="F379" i="1"/>
  <c r="F383" i="1"/>
  <c r="F385" i="1"/>
  <c r="F387" i="1"/>
  <c r="F389" i="1"/>
  <c r="F391" i="1"/>
  <c r="F395" i="1"/>
  <c r="F397" i="1"/>
  <c r="G397" i="1" s="1"/>
  <c r="H397" i="1" s="1"/>
  <c r="F399" i="1"/>
  <c r="F401" i="1"/>
  <c r="F403" i="1"/>
  <c r="F407" i="1"/>
  <c r="F409" i="1"/>
  <c r="F411" i="1"/>
  <c r="F413" i="1"/>
  <c r="F415" i="1"/>
  <c r="F419" i="1"/>
  <c r="F421" i="1"/>
  <c r="F423" i="1"/>
  <c r="F425" i="1"/>
  <c r="F427" i="1"/>
  <c r="F431" i="1"/>
  <c r="F433" i="1"/>
  <c r="F435" i="1"/>
  <c r="F437" i="1"/>
  <c r="F439" i="1"/>
  <c r="F443" i="1"/>
  <c r="F445" i="1"/>
  <c r="F447" i="1"/>
  <c r="F449" i="1"/>
  <c r="F451" i="1"/>
  <c r="F455" i="1"/>
  <c r="F457" i="1"/>
  <c r="F459" i="1"/>
  <c r="F461" i="1"/>
  <c r="F15" i="1"/>
  <c r="F13" i="1"/>
  <c r="F11" i="1"/>
  <c r="F7" i="1"/>
  <c r="F5" i="1"/>
  <c r="G5" i="1" s="1"/>
  <c r="H5" i="1" s="1"/>
  <c r="D13" i="1"/>
  <c r="D15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G49" i="1" s="1"/>
  <c r="H49" i="1" s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G97" i="1" s="1"/>
  <c r="H97" i="1" s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1" i="1"/>
  <c r="D133" i="1"/>
  <c r="D135" i="1"/>
  <c r="D137" i="1"/>
  <c r="D139" i="1"/>
  <c r="D141" i="1"/>
  <c r="D143" i="1"/>
  <c r="D145" i="1"/>
  <c r="D147" i="1"/>
  <c r="D149" i="1"/>
  <c r="D151" i="1"/>
  <c r="D153" i="1"/>
  <c r="D155" i="1"/>
  <c r="D157" i="1"/>
  <c r="D159" i="1"/>
  <c r="D161" i="1"/>
  <c r="D163" i="1"/>
  <c r="D165" i="1"/>
  <c r="D167" i="1"/>
  <c r="D169" i="1"/>
  <c r="D171" i="1"/>
  <c r="D173" i="1"/>
  <c r="D175" i="1"/>
  <c r="D177" i="1"/>
  <c r="D179" i="1"/>
  <c r="D181" i="1"/>
  <c r="D183" i="1"/>
  <c r="G183" i="1" s="1"/>
  <c r="H183" i="1" s="1"/>
  <c r="D185" i="1"/>
  <c r="D187" i="1"/>
  <c r="D189" i="1"/>
  <c r="D191" i="1"/>
  <c r="D193" i="1"/>
  <c r="D195" i="1"/>
  <c r="D197" i="1"/>
  <c r="D199" i="1"/>
  <c r="D201" i="1"/>
  <c r="D203" i="1"/>
  <c r="D205" i="1"/>
  <c r="D207" i="1"/>
  <c r="D209" i="1"/>
  <c r="D211" i="1"/>
  <c r="D213" i="1"/>
  <c r="D215" i="1"/>
  <c r="D217" i="1"/>
  <c r="D219" i="1"/>
  <c r="D221" i="1"/>
  <c r="D223" i="1"/>
  <c r="D225" i="1"/>
  <c r="D227" i="1"/>
  <c r="D229" i="1"/>
  <c r="D231" i="1"/>
  <c r="D233" i="1"/>
  <c r="D235" i="1"/>
  <c r="D237" i="1"/>
  <c r="D239" i="1"/>
  <c r="D241" i="1"/>
  <c r="D243" i="1"/>
  <c r="D245" i="1"/>
  <c r="D247" i="1"/>
  <c r="D249" i="1"/>
  <c r="D251" i="1"/>
  <c r="D253" i="1"/>
  <c r="D255" i="1"/>
  <c r="D257" i="1"/>
  <c r="D259" i="1"/>
  <c r="D261" i="1"/>
  <c r="D263" i="1"/>
  <c r="D265" i="1"/>
  <c r="D267" i="1"/>
  <c r="D269" i="1"/>
  <c r="D271" i="1"/>
  <c r="D273" i="1"/>
  <c r="D275" i="1"/>
  <c r="D277" i="1"/>
  <c r="D279" i="1"/>
  <c r="G279" i="1" s="1"/>
  <c r="H279" i="1" s="1"/>
  <c r="D281" i="1"/>
  <c r="D283" i="1"/>
  <c r="D285" i="1"/>
  <c r="D287" i="1"/>
  <c r="D289" i="1"/>
  <c r="G289" i="1" s="1"/>
  <c r="H289" i="1" s="1"/>
  <c r="D291" i="1"/>
  <c r="D293" i="1"/>
  <c r="D295" i="1"/>
  <c r="D297" i="1"/>
  <c r="D299" i="1"/>
  <c r="D301" i="1"/>
  <c r="D303" i="1"/>
  <c r="D305" i="1"/>
  <c r="D307" i="1"/>
  <c r="D309" i="1"/>
  <c r="D311" i="1"/>
  <c r="D313" i="1"/>
  <c r="D315" i="1"/>
  <c r="D317" i="1"/>
  <c r="D319" i="1"/>
  <c r="G319" i="1" s="1"/>
  <c r="H319" i="1" s="1"/>
  <c r="D321" i="1"/>
  <c r="D323" i="1"/>
  <c r="D325" i="1"/>
  <c r="D327" i="1"/>
  <c r="D329" i="1"/>
  <c r="D331" i="1"/>
  <c r="D333" i="1"/>
  <c r="D335" i="1"/>
  <c r="D337" i="1"/>
  <c r="D339" i="1"/>
  <c r="D341" i="1"/>
  <c r="D343" i="1"/>
  <c r="D345" i="1"/>
  <c r="D347" i="1"/>
  <c r="D349" i="1"/>
  <c r="D351" i="1"/>
  <c r="D353" i="1"/>
  <c r="D355" i="1"/>
  <c r="D357" i="1"/>
  <c r="D359" i="1"/>
  <c r="D361" i="1"/>
  <c r="D363" i="1"/>
  <c r="D365" i="1"/>
  <c r="D367" i="1"/>
  <c r="D369" i="1"/>
  <c r="D371" i="1"/>
  <c r="D373" i="1"/>
  <c r="D375" i="1"/>
  <c r="D377" i="1"/>
  <c r="D379" i="1"/>
  <c r="D381" i="1"/>
  <c r="D383" i="1"/>
  <c r="D385" i="1"/>
  <c r="G385" i="1" s="1"/>
  <c r="H385" i="1" s="1"/>
  <c r="D387" i="1"/>
  <c r="D389" i="1"/>
  <c r="D391" i="1"/>
  <c r="D393" i="1"/>
  <c r="D395" i="1"/>
  <c r="D397" i="1"/>
  <c r="D399" i="1"/>
  <c r="D401" i="1"/>
  <c r="D403" i="1"/>
  <c r="D405" i="1"/>
  <c r="D407" i="1"/>
  <c r="D409" i="1"/>
  <c r="D411" i="1"/>
  <c r="D413" i="1"/>
  <c r="D415" i="1"/>
  <c r="D417" i="1"/>
  <c r="D419" i="1"/>
  <c r="D421" i="1"/>
  <c r="D423" i="1"/>
  <c r="D425" i="1"/>
  <c r="D427" i="1"/>
  <c r="D429" i="1"/>
  <c r="D431" i="1"/>
  <c r="D433" i="1"/>
  <c r="D435" i="1"/>
  <c r="D437" i="1"/>
  <c r="D439" i="1"/>
  <c r="D441" i="1"/>
  <c r="D443" i="1"/>
  <c r="D445" i="1"/>
  <c r="D447" i="1"/>
  <c r="D449" i="1"/>
  <c r="D451" i="1"/>
  <c r="D453" i="1"/>
  <c r="D455" i="1"/>
  <c r="D457" i="1"/>
  <c r="D459" i="1"/>
  <c r="D461" i="1"/>
  <c r="D7" i="1"/>
  <c r="D9" i="1"/>
  <c r="D11" i="1"/>
  <c r="D5" i="1"/>
  <c r="G217" i="1" l="1"/>
  <c r="H217" i="1" s="1"/>
  <c r="G169" i="1"/>
  <c r="H169" i="1" s="1"/>
  <c r="G273" i="1"/>
  <c r="H273" i="1" s="1"/>
  <c r="G13" i="1"/>
  <c r="H13" i="1" s="1"/>
  <c r="G313" i="1"/>
  <c r="H313" i="1" s="1"/>
  <c r="G57" i="1"/>
  <c r="H57" i="1" s="1"/>
  <c r="G263" i="1"/>
  <c r="H263" i="1" s="1"/>
  <c r="G405" i="1"/>
  <c r="H405" i="1" s="1"/>
  <c r="G413" i="1"/>
  <c r="H413" i="1" s="1"/>
  <c r="G189" i="1"/>
  <c r="H189" i="1" s="1"/>
  <c r="G33" i="1"/>
  <c r="H33" i="1" s="1"/>
  <c r="G127" i="1"/>
  <c r="H127" i="1" s="1"/>
  <c r="G429" i="1"/>
  <c r="H429" i="1" s="1"/>
  <c r="G221" i="1"/>
  <c r="H221" i="1" s="1"/>
  <c r="G135" i="1"/>
  <c r="H135" i="1" s="1"/>
  <c r="G21" i="1"/>
  <c r="H21" i="1" s="1"/>
  <c r="G443" i="1"/>
  <c r="H443" i="1" s="1"/>
  <c r="G395" i="1"/>
  <c r="H395" i="1" s="1"/>
  <c r="G379" i="1"/>
  <c r="H379" i="1" s="1"/>
  <c r="G259" i="1"/>
  <c r="H259" i="1" s="1"/>
  <c r="G195" i="1"/>
  <c r="H195" i="1" s="1"/>
  <c r="G59" i="1"/>
  <c r="H59" i="1" s="1"/>
  <c r="G449" i="1"/>
  <c r="H449" i="1" s="1"/>
  <c r="G439" i="1"/>
  <c r="H439" i="1" s="1"/>
  <c r="G431" i="1"/>
  <c r="H431" i="1" s="1"/>
  <c r="G391" i="1"/>
  <c r="H391" i="1" s="1"/>
  <c r="G383" i="1"/>
  <c r="H383" i="1" s="1"/>
  <c r="G335" i="1"/>
  <c r="H335" i="1" s="1"/>
  <c r="G325" i="1"/>
  <c r="H325" i="1" s="1"/>
  <c r="G287" i="1"/>
  <c r="H287" i="1" s="1"/>
  <c r="G247" i="1"/>
  <c r="H247" i="1" s="1"/>
  <c r="G239" i="1"/>
  <c r="H239" i="1" s="1"/>
  <c r="G229" i="1"/>
  <c r="H229" i="1" s="1"/>
  <c r="G209" i="1"/>
  <c r="H209" i="1" s="1"/>
  <c r="G199" i="1"/>
  <c r="H199" i="1" s="1"/>
  <c r="G143" i="1"/>
  <c r="H143" i="1" s="1"/>
  <c r="G95" i="1"/>
  <c r="H95" i="1" s="1"/>
  <c r="G85" i="1"/>
  <c r="H85" i="1" s="1"/>
  <c r="G65" i="1"/>
  <c r="H65" i="1" s="1"/>
  <c r="G55" i="1"/>
  <c r="H55" i="1" s="1"/>
  <c r="G47" i="1"/>
  <c r="H47" i="1" s="1"/>
  <c r="G141" i="1"/>
  <c r="H141" i="1" s="1"/>
  <c r="G11" i="1"/>
  <c r="H11" i="1" s="1"/>
  <c r="H462" i="1" s="1"/>
  <c r="G459" i="1"/>
  <c r="H459" i="1" s="1"/>
  <c r="G233" i="1"/>
  <c r="H233" i="1" s="1"/>
  <c r="G447" i="1"/>
  <c r="H447" i="1" s="1"/>
  <c r="G419" i="1"/>
  <c r="H419" i="1" s="1"/>
  <c r="G389" i="1"/>
  <c r="H389" i="1" s="1"/>
  <c r="G371" i="1"/>
  <c r="H371" i="1" s="1"/>
  <c r="G361" i="1"/>
  <c r="H361" i="1" s="1"/>
  <c r="G283" i="1"/>
  <c r="H283" i="1" s="1"/>
  <c r="G275" i="1"/>
  <c r="H275" i="1" s="1"/>
  <c r="G265" i="1"/>
  <c r="H265" i="1" s="1"/>
  <c r="G227" i="1"/>
  <c r="H227" i="1" s="1"/>
  <c r="G207" i="1"/>
  <c r="H207" i="1" s="1"/>
  <c r="G197" i="1"/>
  <c r="H197" i="1" s="1"/>
  <c r="G179" i="1"/>
  <c r="H179" i="1" s="1"/>
  <c r="G149" i="1"/>
  <c r="H149" i="1" s="1"/>
  <c r="G121" i="1"/>
  <c r="H121" i="1" s="1"/>
  <c r="G111" i="1"/>
  <c r="H111" i="1" s="1"/>
  <c r="G83" i="1"/>
  <c r="H83" i="1" s="1"/>
  <c r="G73" i="1"/>
  <c r="H73" i="1" s="1"/>
  <c r="G63" i="1"/>
  <c r="H63" i="1" s="1"/>
  <c r="G35" i="1"/>
  <c r="H35" i="1" s="1"/>
  <c r="G25" i="1"/>
  <c r="H25" i="1" s="1"/>
  <c r="G23" i="1"/>
  <c r="H23" i="1" s="1"/>
  <c r="G69" i="1"/>
  <c r="H69" i="1" s="1"/>
  <c r="G117" i="1"/>
  <c r="H117" i="1" s="1"/>
  <c r="G153" i="1"/>
  <c r="H153" i="1" s="1"/>
  <c r="G369" i="1"/>
  <c r="H369" i="1" s="1"/>
  <c r="G79" i="1"/>
  <c r="H79" i="1" s="1"/>
  <c r="G333" i="1"/>
  <c r="H333" i="1" s="1"/>
  <c r="G411" i="1"/>
  <c r="H411" i="1" s="1"/>
  <c r="G267" i="1"/>
  <c r="H267" i="1" s="1"/>
  <c r="G219" i="1"/>
  <c r="H219" i="1" s="1"/>
  <c r="G123" i="1"/>
  <c r="H123" i="1" s="1"/>
  <c r="G75" i="1"/>
  <c r="H75" i="1" s="1"/>
  <c r="G359" i="1"/>
  <c r="H359" i="1" s="1"/>
  <c r="G339" i="1"/>
  <c r="H339" i="1" s="1"/>
  <c r="G99" i="1"/>
  <c r="H99" i="1" s="1"/>
  <c r="G327" i="1"/>
  <c r="H327" i="1" s="1"/>
  <c r="G115" i="1"/>
  <c r="H115" i="1" s="1"/>
  <c r="G297" i="1"/>
  <c r="H297" i="1" s="1"/>
  <c r="G345" i="1"/>
  <c r="H345" i="1" s="1"/>
  <c r="G453" i="1"/>
  <c r="H453" i="1" s="1"/>
  <c r="G315" i="1"/>
  <c r="H315" i="1" s="1"/>
  <c r="G331" i="1"/>
  <c r="H331" i="1" s="1"/>
  <c r="G235" i="1"/>
  <c r="H235" i="1" s="1"/>
  <c r="G187" i="1"/>
  <c r="H187" i="1" s="1"/>
  <c r="G15" i="1"/>
  <c r="H15" i="1" s="1"/>
  <c r="G415" i="1"/>
  <c r="H415" i="1" s="1"/>
  <c r="G377" i="1"/>
  <c r="H377" i="1" s="1"/>
  <c r="G367" i="1"/>
  <c r="H367" i="1" s="1"/>
  <c r="G291" i="1"/>
  <c r="H291" i="1" s="1"/>
  <c r="G281" i="1"/>
  <c r="H281" i="1" s="1"/>
  <c r="G243" i="1"/>
  <c r="H243" i="1" s="1"/>
  <c r="G223" i="1"/>
  <c r="H223" i="1" s="1"/>
  <c r="G337" i="1"/>
  <c r="H337" i="1" s="1"/>
  <c r="G203" i="1"/>
  <c r="H203" i="1" s="1"/>
  <c r="G213" i="1"/>
  <c r="H213" i="1" s="1"/>
  <c r="G261" i="1"/>
  <c r="H261" i="1" s="1"/>
</calcChain>
</file>

<file path=xl/sharedStrings.xml><?xml version="1.0" encoding="utf-8"?>
<sst xmlns="http://schemas.openxmlformats.org/spreadsheetml/2006/main" count="25" uniqueCount="19">
  <si>
    <t>нет доступа</t>
  </si>
  <si>
    <t>проверит</t>
  </si>
  <si>
    <t>перепроверить</t>
  </si>
  <si>
    <t>нет данных</t>
  </si>
  <si>
    <t xml:space="preserve">нет доступа </t>
  </si>
  <si>
    <t>???</t>
  </si>
  <si>
    <t>замок</t>
  </si>
  <si>
    <t>10-15 октя</t>
  </si>
  <si>
    <t>1-5.июля</t>
  </si>
  <si>
    <t>????</t>
  </si>
  <si>
    <t>сред в месяц</t>
  </si>
  <si>
    <t>примечание</t>
  </si>
  <si>
    <t>общ</t>
  </si>
  <si>
    <t>разница июль-октябрь</t>
  </si>
  <si>
    <t xml:space="preserve">Показания электросчетчиков на 1 июля 2012 года и 5-10 октября 2012 года </t>
  </si>
  <si>
    <t>Участок</t>
  </si>
  <si>
    <t>Т1,Т2</t>
  </si>
  <si>
    <t>Итог</t>
  </si>
  <si>
    <t>два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</si>
</sst>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164" fontId="0" fillId="0" borderId="0" xfId="0" applyNumberFormat="1"/>
    <xf numFmtId="0" fontId="0" fillId="0" borderId="2" xfId="0" applyBorder="1" applyAlignment="1"/>
    <xf numFmtId="164" fontId="0" fillId="0" borderId="2" xfId="0" applyNumberFormat="1" applyBorder="1" applyAlignment="1"/>
    <xf numFmtId="0" fontId="0" fillId="0" borderId="3" xfId="0" applyBorder="1"/>
    <xf numFmtId="0" fontId="0" fillId="2" borderId="3" xfId="0" applyFill="1" applyBorder="1"/>
    <xf numFmtId="164" fontId="0" fillId="0" borderId="3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8" xfId="0" applyNumberForma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2"/>
  <sheetViews>
    <sheetView tabSelected="1" topLeftCell="A451" workbookViewId="0">
      <selection activeCell="B504" sqref="B465:B504"/>
    </sheetView>
  </sheetViews>
  <sheetFormatPr defaultRowHeight="15" x14ac:dyDescent="0.25"/>
  <cols>
    <col min="5" max="5" width="12" style="1" customWidth="1"/>
    <col min="7" max="7" width="20.28515625" customWidth="1"/>
    <col min="8" max="8" width="13.5703125" style="5" customWidth="1"/>
    <col min="9" max="9" width="24.42578125" customWidth="1"/>
  </cols>
  <sheetData>
    <row r="1" spans="2:9" x14ac:dyDescent="0.25">
      <c r="B1" s="11" t="s">
        <v>14</v>
      </c>
      <c r="C1" s="12"/>
      <c r="D1" s="12"/>
      <c r="E1" s="12"/>
      <c r="F1" s="12"/>
      <c r="G1" s="12"/>
      <c r="H1" s="12"/>
      <c r="I1" s="12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x14ac:dyDescent="0.25">
      <c r="B3" s="13" t="s">
        <v>15</v>
      </c>
      <c r="C3" s="14" t="s">
        <v>16</v>
      </c>
      <c r="D3" s="14"/>
      <c r="E3" s="15"/>
      <c r="F3" s="14"/>
      <c r="G3" s="14"/>
      <c r="H3" s="16"/>
      <c r="I3" s="17"/>
    </row>
    <row r="4" spans="2:9" ht="15.75" thickBot="1" x14ac:dyDescent="0.3">
      <c r="B4" s="18"/>
      <c r="C4" s="19" t="s">
        <v>8</v>
      </c>
      <c r="D4" s="19" t="s">
        <v>12</v>
      </c>
      <c r="E4" s="20" t="s">
        <v>7</v>
      </c>
      <c r="F4" s="19" t="s">
        <v>12</v>
      </c>
      <c r="G4" s="19" t="s">
        <v>13</v>
      </c>
      <c r="H4" s="21" t="s">
        <v>10</v>
      </c>
      <c r="I4" s="22" t="s">
        <v>11</v>
      </c>
    </row>
    <row r="5" spans="2:9" x14ac:dyDescent="0.25">
      <c r="B5" s="8">
        <v>1</v>
      </c>
      <c r="C5" s="8">
        <v>10492</v>
      </c>
      <c r="D5" s="8">
        <f>SUM(C5+C6)</f>
        <v>20594</v>
      </c>
      <c r="E5" s="9">
        <v>11169</v>
      </c>
      <c r="F5" s="8">
        <f>SUM(E5+E6)</f>
        <v>21628</v>
      </c>
      <c r="G5" s="8">
        <f>SUM(F5-D5)</f>
        <v>1034</v>
      </c>
      <c r="H5" s="10">
        <f>G5/3</f>
        <v>344.66666666666669</v>
      </c>
      <c r="I5" s="8"/>
    </row>
    <row r="6" spans="2:9" x14ac:dyDescent="0.25">
      <c r="B6" s="2"/>
      <c r="C6" s="2">
        <v>10102</v>
      </c>
      <c r="D6" s="2"/>
      <c r="E6" s="3">
        <v>10459</v>
      </c>
      <c r="F6" s="2"/>
      <c r="G6" s="2"/>
      <c r="H6" s="4">
        <f t="shared" ref="H6:H69" si="0">G6/3</f>
        <v>0</v>
      </c>
      <c r="I6" s="2"/>
    </row>
    <row r="7" spans="2:9" x14ac:dyDescent="0.25">
      <c r="B7" s="2">
        <v>2</v>
      </c>
      <c r="C7" s="2"/>
      <c r="D7" s="2">
        <f t="shared" ref="D7" si="1">SUM(C7+C8)</f>
        <v>0</v>
      </c>
      <c r="E7" s="3"/>
      <c r="F7" s="2">
        <f t="shared" ref="F7" si="2">SUM(E7+E8)</f>
        <v>0</v>
      </c>
      <c r="G7" s="2"/>
      <c r="H7" s="4">
        <f t="shared" si="0"/>
        <v>0</v>
      </c>
      <c r="I7" s="2"/>
    </row>
    <row r="8" spans="2:9" x14ac:dyDescent="0.25">
      <c r="B8" s="2"/>
      <c r="C8" s="2"/>
      <c r="D8" s="2"/>
      <c r="E8" s="3"/>
      <c r="F8" s="2"/>
      <c r="G8" s="2"/>
      <c r="H8" s="4">
        <f t="shared" si="0"/>
        <v>0</v>
      </c>
      <c r="I8" s="2"/>
    </row>
    <row r="9" spans="2:9" x14ac:dyDescent="0.25">
      <c r="B9" s="2">
        <v>3</v>
      </c>
      <c r="C9" s="2"/>
      <c r="D9" s="2">
        <f t="shared" ref="D9" si="3">SUM(C9+C10)</f>
        <v>0</v>
      </c>
      <c r="E9" s="3"/>
      <c r="F9" s="2"/>
      <c r="G9" s="2"/>
      <c r="H9" s="4">
        <f t="shared" si="0"/>
        <v>0</v>
      </c>
      <c r="I9" s="2"/>
    </row>
    <row r="10" spans="2:9" x14ac:dyDescent="0.25">
      <c r="B10" s="2"/>
      <c r="C10" s="2"/>
      <c r="D10" s="2"/>
      <c r="E10" s="3"/>
      <c r="F10" s="2"/>
      <c r="G10" s="2"/>
      <c r="H10" s="4">
        <f t="shared" si="0"/>
        <v>0</v>
      </c>
      <c r="I10" s="2"/>
    </row>
    <row r="11" spans="2:9" x14ac:dyDescent="0.25">
      <c r="B11" s="2">
        <v>4</v>
      </c>
      <c r="C11" s="2">
        <v>202</v>
      </c>
      <c r="D11" s="2">
        <f t="shared" ref="D11" si="4">SUM(C11+C12)</f>
        <v>426</v>
      </c>
      <c r="E11" s="3">
        <v>255</v>
      </c>
      <c r="F11" s="2">
        <f>SUM(E11+E12)</f>
        <v>506</v>
      </c>
      <c r="G11" s="2">
        <f>SUM(F11-D11)</f>
        <v>80</v>
      </c>
      <c r="H11" s="4">
        <f t="shared" si="0"/>
        <v>26.666666666666668</v>
      </c>
      <c r="I11" s="2"/>
    </row>
    <row r="12" spans="2:9" x14ac:dyDescent="0.25">
      <c r="B12" s="2"/>
      <c r="C12" s="2">
        <v>224</v>
      </c>
      <c r="D12" s="2"/>
      <c r="E12" s="3">
        <v>251</v>
      </c>
      <c r="F12" s="2"/>
      <c r="G12" s="2"/>
      <c r="H12" s="4">
        <f t="shared" si="0"/>
        <v>0</v>
      </c>
      <c r="I12" s="2"/>
    </row>
    <row r="13" spans="2:9" x14ac:dyDescent="0.25">
      <c r="B13" s="2">
        <v>5</v>
      </c>
      <c r="C13" s="2">
        <v>1089</v>
      </c>
      <c r="D13" s="2">
        <f t="shared" ref="D13" si="5">SUM(C13+C14)</f>
        <v>1962</v>
      </c>
      <c r="E13" s="3">
        <v>1613</v>
      </c>
      <c r="F13" s="2">
        <f>SUM(E13+E14)</f>
        <v>2731</v>
      </c>
      <c r="G13" s="2">
        <f>SUM(F13-D13)</f>
        <v>769</v>
      </c>
      <c r="H13" s="4">
        <f t="shared" si="0"/>
        <v>256.33333333333331</v>
      </c>
      <c r="I13" s="2" t="s">
        <v>18</v>
      </c>
    </row>
    <row r="14" spans="2:9" x14ac:dyDescent="0.25">
      <c r="B14" s="2"/>
      <c r="C14" s="2">
        <v>873</v>
      </c>
      <c r="D14" s="2"/>
      <c r="E14" s="3">
        <v>1118</v>
      </c>
      <c r="F14" s="2"/>
      <c r="G14" s="2"/>
      <c r="H14" s="4">
        <f t="shared" si="0"/>
        <v>0</v>
      </c>
      <c r="I14" s="2"/>
    </row>
    <row r="15" spans="2:9" x14ac:dyDescent="0.25">
      <c r="B15" s="2">
        <v>6</v>
      </c>
      <c r="C15" s="2">
        <v>81</v>
      </c>
      <c r="D15" s="2">
        <f t="shared" ref="D15:D71" si="6">SUM(C15+C16)</f>
        <v>138</v>
      </c>
      <c r="E15" s="3">
        <v>85</v>
      </c>
      <c r="F15" s="2">
        <f>SUM(E15+E16)</f>
        <v>144</v>
      </c>
      <c r="G15" s="2">
        <f>SUM(F15-D15)</f>
        <v>6</v>
      </c>
      <c r="H15" s="4">
        <f t="shared" si="0"/>
        <v>2</v>
      </c>
      <c r="I15" s="2"/>
    </row>
    <row r="16" spans="2:9" x14ac:dyDescent="0.25">
      <c r="B16" s="2"/>
      <c r="C16" s="2">
        <v>57</v>
      </c>
      <c r="D16" s="2"/>
      <c r="E16" s="3">
        <v>59</v>
      </c>
      <c r="F16" s="2"/>
      <c r="G16" s="2"/>
      <c r="H16" s="4">
        <f t="shared" si="0"/>
        <v>0</v>
      </c>
      <c r="I16" s="2"/>
    </row>
    <row r="17" spans="2:9" x14ac:dyDescent="0.25">
      <c r="B17" s="2">
        <v>7</v>
      </c>
      <c r="C17" s="2">
        <v>459</v>
      </c>
      <c r="D17" s="2">
        <f t="shared" ref="D17:D73" si="7">SUM(C17+C18)</f>
        <v>854</v>
      </c>
      <c r="E17" s="3">
        <v>680</v>
      </c>
      <c r="F17" s="2">
        <f t="shared" ref="F17" si="8">SUM(E17+E18)</f>
        <v>1190</v>
      </c>
      <c r="G17" s="2">
        <f>SUM(F17-D17)</f>
        <v>336</v>
      </c>
      <c r="H17" s="4">
        <f t="shared" si="0"/>
        <v>112</v>
      </c>
      <c r="I17" s="2"/>
    </row>
    <row r="18" spans="2:9" x14ac:dyDescent="0.25">
      <c r="B18" s="2"/>
      <c r="C18" s="2">
        <v>395</v>
      </c>
      <c r="D18" s="2"/>
      <c r="E18" s="3">
        <v>510</v>
      </c>
      <c r="F18" s="2"/>
      <c r="G18" s="2"/>
      <c r="H18" s="4">
        <f t="shared" si="0"/>
        <v>0</v>
      </c>
      <c r="I18" s="2"/>
    </row>
    <row r="19" spans="2:9" x14ac:dyDescent="0.25">
      <c r="B19" s="2">
        <v>8</v>
      </c>
      <c r="C19" s="2">
        <v>135</v>
      </c>
      <c r="D19" s="2">
        <f t="shared" ref="D19:D75" si="9">SUM(C19+C20)</f>
        <v>275</v>
      </c>
      <c r="E19" s="3">
        <v>230</v>
      </c>
      <c r="F19" s="2">
        <f t="shared" ref="F19:F79" si="10">SUM(E19+E20)</f>
        <v>403</v>
      </c>
      <c r="G19" s="2">
        <f>SUM(F19-D19)</f>
        <v>128</v>
      </c>
      <c r="H19" s="4">
        <f t="shared" si="0"/>
        <v>42.666666666666664</v>
      </c>
      <c r="I19" s="2"/>
    </row>
    <row r="20" spans="2:9" x14ac:dyDescent="0.25">
      <c r="B20" s="2"/>
      <c r="C20" s="2">
        <v>140</v>
      </c>
      <c r="D20" s="2"/>
      <c r="E20" s="3">
        <v>173</v>
      </c>
      <c r="F20" s="2"/>
      <c r="G20" s="2"/>
      <c r="H20" s="4">
        <f t="shared" si="0"/>
        <v>0</v>
      </c>
      <c r="I20" s="2"/>
    </row>
    <row r="21" spans="2:9" x14ac:dyDescent="0.25">
      <c r="B21" s="2">
        <v>9</v>
      </c>
      <c r="C21" s="2">
        <v>1359</v>
      </c>
      <c r="D21" s="2">
        <f t="shared" ref="D21" si="11">SUM(C21+C22)</f>
        <v>2513</v>
      </c>
      <c r="E21" s="3">
        <v>1589</v>
      </c>
      <c r="F21" s="2">
        <f>SUM(E21+E22)</f>
        <v>2849</v>
      </c>
      <c r="G21" s="2">
        <f>SUM(F21-D21)</f>
        <v>336</v>
      </c>
      <c r="H21" s="4">
        <f t="shared" si="0"/>
        <v>112</v>
      </c>
      <c r="I21" s="2"/>
    </row>
    <row r="22" spans="2:9" x14ac:dyDescent="0.25">
      <c r="B22" s="2"/>
      <c r="C22" s="2">
        <v>1154</v>
      </c>
      <c r="D22" s="2"/>
      <c r="E22" s="3">
        <v>1260</v>
      </c>
      <c r="F22" s="2"/>
      <c r="G22" s="2"/>
      <c r="H22" s="4">
        <f t="shared" si="0"/>
        <v>0</v>
      </c>
      <c r="I22" s="2"/>
    </row>
    <row r="23" spans="2:9" x14ac:dyDescent="0.25">
      <c r="B23" s="2">
        <v>10</v>
      </c>
      <c r="C23" s="2">
        <v>965</v>
      </c>
      <c r="D23" s="2">
        <f t="shared" si="6"/>
        <v>1715</v>
      </c>
      <c r="E23" s="3">
        <v>1263</v>
      </c>
      <c r="F23" s="2">
        <f>SUM(E23+E24)</f>
        <v>2179</v>
      </c>
      <c r="G23" s="2">
        <f>SUM(F23-D23)</f>
        <v>464</v>
      </c>
      <c r="H23" s="4">
        <f t="shared" si="0"/>
        <v>154.66666666666666</v>
      </c>
      <c r="I23" s="2"/>
    </row>
    <row r="24" spans="2:9" x14ac:dyDescent="0.25">
      <c r="B24" s="2"/>
      <c r="C24" s="2">
        <v>750</v>
      </c>
      <c r="D24" s="2"/>
      <c r="E24" s="3">
        <v>916</v>
      </c>
      <c r="F24" s="2"/>
      <c r="G24" s="2"/>
      <c r="H24" s="4">
        <f t="shared" si="0"/>
        <v>0</v>
      </c>
      <c r="I24" s="2"/>
    </row>
    <row r="25" spans="2:9" x14ac:dyDescent="0.25">
      <c r="B25" s="2">
        <v>11</v>
      </c>
      <c r="C25" s="2">
        <v>431</v>
      </c>
      <c r="D25" s="2">
        <f t="shared" si="7"/>
        <v>729</v>
      </c>
      <c r="E25" s="3">
        <v>632</v>
      </c>
      <c r="F25" s="2">
        <f t="shared" ref="F25" si="12">SUM(E25+E26)</f>
        <v>968</v>
      </c>
      <c r="G25" s="2">
        <f>SUM(F25-D25)</f>
        <v>239</v>
      </c>
      <c r="H25" s="4">
        <f t="shared" si="0"/>
        <v>79.666666666666671</v>
      </c>
      <c r="I25" s="2"/>
    </row>
    <row r="26" spans="2:9" x14ac:dyDescent="0.25">
      <c r="B26" s="2"/>
      <c r="C26" s="2">
        <v>298</v>
      </c>
      <c r="D26" s="2"/>
      <c r="E26" s="3">
        <v>336</v>
      </c>
      <c r="F26" s="2"/>
      <c r="G26" s="2"/>
      <c r="H26" s="4">
        <f t="shared" si="0"/>
        <v>0</v>
      </c>
      <c r="I26" s="2"/>
    </row>
    <row r="27" spans="2:9" x14ac:dyDescent="0.25">
      <c r="B27" s="2">
        <v>12</v>
      </c>
      <c r="C27" s="2">
        <v>2</v>
      </c>
      <c r="D27" s="2">
        <f t="shared" si="9"/>
        <v>2</v>
      </c>
      <c r="E27" s="3">
        <v>2</v>
      </c>
      <c r="F27" s="2">
        <f t="shared" ref="F27" si="13">SUM(E27+E28)</f>
        <v>2</v>
      </c>
      <c r="G27" s="2">
        <v>0</v>
      </c>
      <c r="H27" s="4">
        <f t="shared" si="0"/>
        <v>0</v>
      </c>
      <c r="I27" s="2"/>
    </row>
    <row r="28" spans="2:9" x14ac:dyDescent="0.25">
      <c r="B28" s="2"/>
      <c r="C28" s="2">
        <v>0</v>
      </c>
      <c r="D28" s="2"/>
      <c r="E28" s="3">
        <v>0</v>
      </c>
      <c r="F28" s="2"/>
      <c r="G28" s="2"/>
      <c r="H28" s="4">
        <f t="shared" si="0"/>
        <v>0</v>
      </c>
      <c r="I28" s="2"/>
    </row>
    <row r="29" spans="2:9" x14ac:dyDescent="0.25">
      <c r="B29" s="2">
        <v>13</v>
      </c>
      <c r="C29" s="2"/>
      <c r="D29" s="2">
        <f t="shared" ref="D29" si="14">SUM(C29+C30)</f>
        <v>0</v>
      </c>
      <c r="E29" s="3">
        <v>356</v>
      </c>
      <c r="F29" s="2">
        <f t="shared" ref="F29" si="15">SUM(E29+E30)</f>
        <v>585</v>
      </c>
      <c r="G29" s="2">
        <v>586</v>
      </c>
      <c r="H29" s="4">
        <f t="shared" si="0"/>
        <v>195.33333333333334</v>
      </c>
      <c r="I29" s="2" t="s">
        <v>3</v>
      </c>
    </row>
    <row r="30" spans="2:9" x14ac:dyDescent="0.25">
      <c r="B30" s="2"/>
      <c r="C30" s="2"/>
      <c r="D30" s="2"/>
      <c r="E30" s="3">
        <v>229</v>
      </c>
      <c r="F30" s="2"/>
      <c r="G30" s="2"/>
      <c r="H30" s="4">
        <f t="shared" si="0"/>
        <v>0</v>
      </c>
      <c r="I30" s="2"/>
    </row>
    <row r="31" spans="2:9" x14ac:dyDescent="0.25">
      <c r="B31" s="2">
        <v>14</v>
      </c>
      <c r="C31" s="2">
        <v>20</v>
      </c>
      <c r="D31" s="2">
        <f t="shared" si="6"/>
        <v>22</v>
      </c>
      <c r="E31" s="3">
        <v>23</v>
      </c>
      <c r="F31" s="2">
        <f t="shared" si="10"/>
        <v>25</v>
      </c>
      <c r="G31" s="2">
        <v>3</v>
      </c>
      <c r="H31" s="4">
        <f t="shared" si="0"/>
        <v>1</v>
      </c>
      <c r="I31" s="2"/>
    </row>
    <row r="32" spans="2:9" x14ac:dyDescent="0.25">
      <c r="B32" s="2"/>
      <c r="C32" s="2">
        <v>2</v>
      </c>
      <c r="D32" s="2"/>
      <c r="E32" s="3">
        <v>2</v>
      </c>
      <c r="F32" s="2"/>
      <c r="G32" s="2"/>
      <c r="H32" s="4">
        <f t="shared" si="0"/>
        <v>0</v>
      </c>
      <c r="I32" s="2"/>
    </row>
    <row r="33" spans="2:9" x14ac:dyDescent="0.25">
      <c r="B33" s="2">
        <v>15</v>
      </c>
      <c r="C33" s="2">
        <v>135</v>
      </c>
      <c r="D33" s="2">
        <f t="shared" si="7"/>
        <v>171</v>
      </c>
      <c r="E33" s="3">
        <v>213</v>
      </c>
      <c r="F33" s="2">
        <f>E33+E34</f>
        <v>252</v>
      </c>
      <c r="G33" s="2">
        <f>SUM(F33-D33)</f>
        <v>81</v>
      </c>
      <c r="H33" s="4">
        <f t="shared" si="0"/>
        <v>27</v>
      </c>
      <c r="I33" s="2"/>
    </row>
    <row r="34" spans="2:9" x14ac:dyDescent="0.25">
      <c r="B34" s="2"/>
      <c r="C34" s="2">
        <v>36</v>
      </c>
      <c r="D34" s="2"/>
      <c r="E34" s="3">
        <v>39</v>
      </c>
      <c r="F34" s="2"/>
      <c r="G34" s="2"/>
      <c r="H34" s="4">
        <f t="shared" si="0"/>
        <v>0</v>
      </c>
      <c r="I34" s="2"/>
    </row>
    <row r="35" spans="2:9" x14ac:dyDescent="0.25">
      <c r="B35" s="2">
        <v>16</v>
      </c>
      <c r="C35" s="2">
        <v>249</v>
      </c>
      <c r="D35" s="2">
        <f t="shared" si="9"/>
        <v>378</v>
      </c>
      <c r="E35" s="3">
        <v>308</v>
      </c>
      <c r="F35" s="2">
        <f t="shared" ref="F35" si="16">SUM(E35+E36)</f>
        <v>474</v>
      </c>
      <c r="G35" s="2">
        <f>SUM(F35-D35)</f>
        <v>96</v>
      </c>
      <c r="H35" s="4">
        <f t="shared" si="0"/>
        <v>32</v>
      </c>
      <c r="I35" s="2"/>
    </row>
    <row r="36" spans="2:9" x14ac:dyDescent="0.25">
      <c r="B36" s="2"/>
      <c r="C36" s="2">
        <v>129</v>
      </c>
      <c r="D36" s="2"/>
      <c r="E36" s="3">
        <v>166</v>
      </c>
      <c r="F36" s="2"/>
      <c r="G36" s="2"/>
      <c r="H36" s="4">
        <f t="shared" si="0"/>
        <v>0</v>
      </c>
      <c r="I36" s="2"/>
    </row>
    <row r="37" spans="2:9" x14ac:dyDescent="0.25">
      <c r="B37" s="2">
        <v>17</v>
      </c>
      <c r="C37" s="2">
        <v>127</v>
      </c>
      <c r="D37" s="2">
        <f t="shared" ref="D37" si="17">SUM(C37+C38)</f>
        <v>224</v>
      </c>
      <c r="E37" s="3">
        <v>127</v>
      </c>
      <c r="F37" s="2">
        <f t="shared" ref="F37" si="18">SUM(E37+E38)</f>
        <v>224</v>
      </c>
      <c r="G37" s="2">
        <f>SUM(F37-F37)</f>
        <v>0</v>
      </c>
      <c r="H37" s="4">
        <f t="shared" si="0"/>
        <v>0</v>
      </c>
      <c r="I37" s="2"/>
    </row>
    <row r="38" spans="2:9" x14ac:dyDescent="0.25">
      <c r="B38" s="2"/>
      <c r="C38" s="2">
        <v>97</v>
      </c>
      <c r="D38" s="2"/>
      <c r="E38" s="3">
        <v>97</v>
      </c>
      <c r="F38" s="2"/>
      <c r="G38" s="2"/>
      <c r="H38" s="4">
        <f t="shared" si="0"/>
        <v>0</v>
      </c>
      <c r="I38" s="2"/>
    </row>
    <row r="39" spans="2:9" x14ac:dyDescent="0.25">
      <c r="B39" s="2">
        <v>18</v>
      </c>
      <c r="C39" s="2"/>
      <c r="D39" s="2">
        <f t="shared" si="6"/>
        <v>0</v>
      </c>
      <c r="E39" s="3"/>
      <c r="F39" s="2">
        <f t="shared" ref="F39" si="19">SUM(E39+E40)</f>
        <v>0</v>
      </c>
      <c r="G39" s="2"/>
      <c r="H39" s="4">
        <f t="shared" si="0"/>
        <v>0</v>
      </c>
      <c r="I39" s="2"/>
    </row>
    <row r="40" spans="2:9" x14ac:dyDescent="0.25">
      <c r="B40" s="2"/>
      <c r="C40" s="2"/>
      <c r="D40" s="2"/>
      <c r="E40" s="3"/>
      <c r="F40" s="2"/>
      <c r="G40" s="2"/>
      <c r="H40" s="4">
        <f t="shared" si="0"/>
        <v>0</v>
      </c>
      <c r="I40" s="2"/>
    </row>
    <row r="41" spans="2:9" x14ac:dyDescent="0.25">
      <c r="B41" s="2">
        <v>19</v>
      </c>
      <c r="C41" s="2"/>
      <c r="D41" s="2">
        <f t="shared" si="7"/>
        <v>0</v>
      </c>
      <c r="E41" s="3"/>
      <c r="F41" s="2">
        <f t="shared" ref="F41" si="20">SUM(E41+E42)</f>
        <v>0</v>
      </c>
      <c r="G41" s="2"/>
      <c r="H41" s="4">
        <f t="shared" si="0"/>
        <v>0</v>
      </c>
      <c r="I41" s="2"/>
    </row>
    <row r="42" spans="2:9" x14ac:dyDescent="0.25">
      <c r="B42" s="2"/>
      <c r="C42" s="2"/>
      <c r="D42" s="2"/>
      <c r="E42" s="3"/>
      <c r="F42" s="2"/>
      <c r="G42" s="2"/>
      <c r="H42" s="4">
        <f t="shared" si="0"/>
        <v>0</v>
      </c>
      <c r="I42" s="2"/>
    </row>
    <row r="43" spans="2:9" x14ac:dyDescent="0.25">
      <c r="B43" s="2">
        <v>20</v>
      </c>
      <c r="C43" s="2"/>
      <c r="D43" s="2">
        <f t="shared" si="9"/>
        <v>0</v>
      </c>
      <c r="E43" s="3"/>
      <c r="F43" s="2">
        <f t="shared" si="10"/>
        <v>0</v>
      </c>
      <c r="G43" s="2"/>
      <c r="H43" s="4">
        <f t="shared" si="0"/>
        <v>0</v>
      </c>
      <c r="I43" s="2"/>
    </row>
    <row r="44" spans="2:9" x14ac:dyDescent="0.25">
      <c r="B44" s="2"/>
      <c r="C44" s="2"/>
      <c r="D44" s="2"/>
      <c r="E44" s="3"/>
      <c r="F44" s="2"/>
      <c r="G44" s="2"/>
      <c r="H44" s="4">
        <f t="shared" si="0"/>
        <v>0</v>
      </c>
      <c r="I44" s="2"/>
    </row>
    <row r="45" spans="2:9" x14ac:dyDescent="0.25">
      <c r="B45" s="2">
        <v>21</v>
      </c>
      <c r="C45" s="2"/>
      <c r="D45" s="2">
        <f t="shared" ref="D45" si="21">SUM(C45+C46)</f>
        <v>0</v>
      </c>
      <c r="E45" s="3"/>
      <c r="F45" s="2"/>
      <c r="G45" s="2"/>
      <c r="H45" s="4">
        <f t="shared" si="0"/>
        <v>0</v>
      </c>
      <c r="I45" s="2"/>
    </row>
    <row r="46" spans="2:9" x14ac:dyDescent="0.25">
      <c r="B46" s="2"/>
      <c r="C46" s="2"/>
      <c r="D46" s="2"/>
      <c r="E46" s="3"/>
      <c r="F46" s="2"/>
      <c r="G46" s="2"/>
      <c r="H46" s="4">
        <f t="shared" si="0"/>
        <v>0</v>
      </c>
      <c r="I46" s="2"/>
    </row>
    <row r="47" spans="2:9" x14ac:dyDescent="0.25">
      <c r="B47" s="2">
        <v>22</v>
      </c>
      <c r="C47" s="2">
        <v>1319</v>
      </c>
      <c r="D47" s="2">
        <f t="shared" si="6"/>
        <v>2253</v>
      </c>
      <c r="E47" s="3">
        <v>1490</v>
      </c>
      <c r="F47" s="2">
        <f t="shared" ref="F47" si="22">SUM(E47+E48)</f>
        <v>2541</v>
      </c>
      <c r="G47" s="2">
        <f>SUM(F47-D47)</f>
        <v>288</v>
      </c>
      <c r="H47" s="4">
        <f t="shared" si="0"/>
        <v>96</v>
      </c>
      <c r="I47" s="2"/>
    </row>
    <row r="48" spans="2:9" x14ac:dyDescent="0.25">
      <c r="B48" s="2"/>
      <c r="C48" s="2">
        <v>934</v>
      </c>
      <c r="D48" s="2"/>
      <c r="E48" s="3">
        <v>1051</v>
      </c>
      <c r="F48" s="2"/>
      <c r="G48" s="2"/>
      <c r="H48" s="4">
        <f t="shared" si="0"/>
        <v>0</v>
      </c>
      <c r="I48" s="2"/>
    </row>
    <row r="49" spans="2:9" x14ac:dyDescent="0.25">
      <c r="B49" s="2">
        <v>23</v>
      </c>
      <c r="C49" s="2">
        <v>108</v>
      </c>
      <c r="D49" s="2">
        <f t="shared" si="7"/>
        <v>180</v>
      </c>
      <c r="E49" s="3">
        <v>156</v>
      </c>
      <c r="F49" s="2">
        <f t="shared" ref="F49" si="23">SUM(E49+E50)</f>
        <v>241</v>
      </c>
      <c r="G49" s="2">
        <f>SUM(F49-D49)</f>
        <v>61</v>
      </c>
      <c r="H49" s="4">
        <f t="shared" si="0"/>
        <v>20.333333333333332</v>
      </c>
      <c r="I49" s="2"/>
    </row>
    <row r="50" spans="2:9" x14ac:dyDescent="0.25">
      <c r="B50" s="2"/>
      <c r="C50" s="2">
        <v>72</v>
      </c>
      <c r="D50" s="2"/>
      <c r="E50" s="3">
        <v>85</v>
      </c>
      <c r="F50" s="2"/>
      <c r="G50" s="2"/>
      <c r="H50" s="4">
        <f t="shared" si="0"/>
        <v>0</v>
      </c>
      <c r="I50" s="2"/>
    </row>
    <row r="51" spans="2:9" x14ac:dyDescent="0.25">
      <c r="B51" s="2">
        <v>24</v>
      </c>
      <c r="C51" s="2"/>
      <c r="D51" s="2">
        <f t="shared" si="9"/>
        <v>0</v>
      </c>
      <c r="E51" s="3"/>
      <c r="F51" s="2">
        <f t="shared" ref="F51" si="24">SUM(E51+E52)</f>
        <v>0</v>
      </c>
      <c r="G51" s="2"/>
      <c r="H51" s="4">
        <f t="shared" si="0"/>
        <v>0</v>
      </c>
      <c r="I51" s="2"/>
    </row>
    <row r="52" spans="2:9" x14ac:dyDescent="0.25">
      <c r="B52" s="2"/>
      <c r="C52" s="2"/>
      <c r="D52" s="2"/>
      <c r="E52" s="3"/>
      <c r="F52" s="2"/>
      <c r="G52" s="2"/>
      <c r="H52" s="4">
        <f t="shared" si="0"/>
        <v>0</v>
      </c>
      <c r="I52" s="2"/>
    </row>
    <row r="53" spans="2:9" x14ac:dyDescent="0.25">
      <c r="B53" s="2">
        <v>25</v>
      </c>
      <c r="C53" s="2">
        <v>7684</v>
      </c>
      <c r="D53" s="2">
        <f t="shared" ref="D53" si="25">SUM(C53+C54)</f>
        <v>12961</v>
      </c>
      <c r="E53" s="3"/>
      <c r="F53" s="2">
        <f t="shared" ref="F53" si="26">SUM(E53+E54)</f>
        <v>0</v>
      </c>
      <c r="G53" s="2"/>
      <c r="H53" s="4">
        <f t="shared" si="0"/>
        <v>0</v>
      </c>
      <c r="I53" s="2"/>
    </row>
    <row r="54" spans="2:9" x14ac:dyDescent="0.25">
      <c r="B54" s="2"/>
      <c r="C54" s="2">
        <v>5277</v>
      </c>
      <c r="D54" s="2"/>
      <c r="E54" s="3"/>
      <c r="F54" s="2"/>
      <c r="G54" s="2"/>
      <c r="H54" s="4">
        <f t="shared" si="0"/>
        <v>0</v>
      </c>
      <c r="I54" s="2"/>
    </row>
    <row r="55" spans="2:9" x14ac:dyDescent="0.25">
      <c r="B55" s="2">
        <v>26</v>
      </c>
      <c r="C55" s="2">
        <v>262</v>
      </c>
      <c r="D55" s="2">
        <f t="shared" si="6"/>
        <v>439</v>
      </c>
      <c r="E55" s="3">
        <v>343</v>
      </c>
      <c r="F55" s="2">
        <f t="shared" si="10"/>
        <v>556</v>
      </c>
      <c r="G55" s="2">
        <f>SUM(F55-D55)</f>
        <v>117</v>
      </c>
      <c r="H55" s="4">
        <f t="shared" si="0"/>
        <v>39</v>
      </c>
      <c r="I55" s="2"/>
    </row>
    <row r="56" spans="2:9" x14ac:dyDescent="0.25">
      <c r="B56" s="2"/>
      <c r="C56" s="2">
        <v>177</v>
      </c>
      <c r="D56" s="2"/>
      <c r="E56" s="3">
        <v>213</v>
      </c>
      <c r="F56" s="2"/>
      <c r="G56" s="2"/>
      <c r="H56" s="4">
        <f t="shared" si="0"/>
        <v>0</v>
      </c>
      <c r="I56" s="2"/>
    </row>
    <row r="57" spans="2:9" x14ac:dyDescent="0.25">
      <c r="B57" s="2">
        <v>27</v>
      </c>
      <c r="C57" s="2">
        <v>366</v>
      </c>
      <c r="D57" s="2">
        <f t="shared" si="7"/>
        <v>609</v>
      </c>
      <c r="E57" s="3">
        <v>496</v>
      </c>
      <c r="F57" s="2">
        <f>SUM(E57+E58)</f>
        <v>787</v>
      </c>
      <c r="G57" s="2">
        <f>SUM(F57-D57)</f>
        <v>178</v>
      </c>
      <c r="H57" s="4">
        <f t="shared" si="0"/>
        <v>59.333333333333336</v>
      </c>
      <c r="I57" s="2"/>
    </row>
    <row r="58" spans="2:9" x14ac:dyDescent="0.25">
      <c r="B58" s="2"/>
      <c r="C58" s="2">
        <v>243</v>
      </c>
      <c r="D58" s="2"/>
      <c r="E58" s="3">
        <v>291</v>
      </c>
      <c r="F58" s="2"/>
      <c r="G58" s="2"/>
      <c r="H58" s="4">
        <f t="shared" si="0"/>
        <v>0</v>
      </c>
      <c r="I58" s="2"/>
    </row>
    <row r="59" spans="2:9" x14ac:dyDescent="0.25">
      <c r="B59" s="2">
        <v>28</v>
      </c>
      <c r="C59" s="2">
        <v>100</v>
      </c>
      <c r="D59" s="2">
        <f t="shared" si="9"/>
        <v>179</v>
      </c>
      <c r="E59" s="3">
        <v>995</v>
      </c>
      <c r="F59" s="2">
        <f t="shared" ref="F59" si="27">SUM(E59+E60)</f>
        <v>1821</v>
      </c>
      <c r="G59" s="2">
        <f>SUM(F59-D59)</f>
        <v>1642</v>
      </c>
      <c r="H59" s="4">
        <f t="shared" si="0"/>
        <v>547.33333333333337</v>
      </c>
      <c r="I59" s="2"/>
    </row>
    <row r="60" spans="2:9" x14ac:dyDescent="0.25">
      <c r="B60" s="2"/>
      <c r="C60" s="2">
        <v>79</v>
      </c>
      <c r="D60" s="2"/>
      <c r="E60" s="3">
        <v>826</v>
      </c>
      <c r="F60" s="2"/>
      <c r="G60" s="2"/>
      <c r="H60" s="4">
        <f t="shared" si="0"/>
        <v>0</v>
      </c>
      <c r="I60" s="2"/>
    </row>
    <row r="61" spans="2:9" x14ac:dyDescent="0.25">
      <c r="B61" s="2">
        <v>29</v>
      </c>
      <c r="C61" s="2">
        <v>314</v>
      </c>
      <c r="D61" s="2">
        <f t="shared" ref="D61" si="28">SUM(C61+C62)</f>
        <v>580</v>
      </c>
      <c r="E61" s="3">
        <v>447</v>
      </c>
      <c r="F61" s="2">
        <f t="shared" ref="F61" si="29">SUM(E61+E62)</f>
        <v>820</v>
      </c>
      <c r="G61" s="2">
        <f>SUM(F61-D61)</f>
        <v>240</v>
      </c>
      <c r="H61" s="4">
        <f t="shared" si="0"/>
        <v>80</v>
      </c>
      <c r="I61" s="2"/>
    </row>
    <row r="62" spans="2:9" x14ac:dyDescent="0.25">
      <c r="B62" s="2"/>
      <c r="C62" s="2">
        <v>266</v>
      </c>
      <c r="D62" s="2"/>
      <c r="E62" s="3">
        <v>373</v>
      </c>
      <c r="F62" s="2"/>
      <c r="G62" s="2"/>
      <c r="H62" s="4">
        <f t="shared" si="0"/>
        <v>0</v>
      </c>
      <c r="I62" s="2"/>
    </row>
    <row r="63" spans="2:9" x14ac:dyDescent="0.25">
      <c r="B63" s="2">
        <v>30</v>
      </c>
      <c r="C63" s="2">
        <v>3773</v>
      </c>
      <c r="D63" s="2">
        <f t="shared" si="6"/>
        <v>6416</v>
      </c>
      <c r="E63" s="3">
        <v>4147</v>
      </c>
      <c r="F63" s="2">
        <f t="shared" ref="F63" si="30">SUM(E63+E64)</f>
        <v>6922</v>
      </c>
      <c r="G63" s="2">
        <f>SUM(F63-D63)</f>
        <v>506</v>
      </c>
      <c r="H63" s="4">
        <f t="shared" si="0"/>
        <v>168.66666666666666</v>
      </c>
      <c r="I63" s="2"/>
    </row>
    <row r="64" spans="2:9" x14ac:dyDescent="0.25">
      <c r="B64" s="2"/>
      <c r="C64" s="2">
        <v>2643</v>
      </c>
      <c r="D64" s="2"/>
      <c r="E64" s="3">
        <v>2775</v>
      </c>
      <c r="F64" s="2"/>
      <c r="G64" s="2"/>
      <c r="H64" s="4">
        <f t="shared" si="0"/>
        <v>0</v>
      </c>
      <c r="I64" s="2"/>
    </row>
    <row r="65" spans="2:9" x14ac:dyDescent="0.25">
      <c r="B65" s="2">
        <v>31</v>
      </c>
      <c r="C65" s="2">
        <v>949</v>
      </c>
      <c r="D65" s="2">
        <f t="shared" si="7"/>
        <v>1252</v>
      </c>
      <c r="E65" s="3">
        <v>1384</v>
      </c>
      <c r="F65" s="2">
        <f t="shared" ref="F65" si="31">SUM(E65+E66)</f>
        <v>1757</v>
      </c>
      <c r="G65" s="2">
        <f>SUM(F65-D65)</f>
        <v>505</v>
      </c>
      <c r="H65" s="4">
        <f t="shared" si="0"/>
        <v>168.33333333333334</v>
      </c>
      <c r="I65" s="2"/>
    </row>
    <row r="66" spans="2:9" x14ac:dyDescent="0.25">
      <c r="B66" s="2"/>
      <c r="C66" s="2">
        <v>303</v>
      </c>
      <c r="D66" s="2"/>
      <c r="E66" s="3">
        <v>373</v>
      </c>
      <c r="F66" s="2"/>
      <c r="G66" s="2"/>
      <c r="H66" s="4">
        <f t="shared" si="0"/>
        <v>0</v>
      </c>
      <c r="I66" s="2"/>
    </row>
    <row r="67" spans="2:9" x14ac:dyDescent="0.25">
      <c r="B67" s="2">
        <v>32</v>
      </c>
      <c r="C67" s="2">
        <v>122</v>
      </c>
      <c r="D67" s="2">
        <f t="shared" si="9"/>
        <v>227</v>
      </c>
      <c r="E67" s="3"/>
      <c r="F67" s="2">
        <f t="shared" si="10"/>
        <v>0</v>
      </c>
      <c r="G67" s="2"/>
      <c r="H67" s="4">
        <f t="shared" si="0"/>
        <v>0</v>
      </c>
      <c r="I67" s="2" t="s">
        <v>0</v>
      </c>
    </row>
    <row r="68" spans="2:9" x14ac:dyDescent="0.25">
      <c r="B68" s="2"/>
      <c r="C68" s="2">
        <v>105</v>
      </c>
      <c r="D68" s="2"/>
      <c r="E68" s="3"/>
      <c r="F68" s="2"/>
      <c r="G68" s="2"/>
      <c r="H68" s="4">
        <f t="shared" si="0"/>
        <v>0</v>
      </c>
      <c r="I68" s="2"/>
    </row>
    <row r="69" spans="2:9" x14ac:dyDescent="0.25">
      <c r="B69" s="2">
        <v>33</v>
      </c>
      <c r="C69" s="2">
        <v>1880</v>
      </c>
      <c r="D69" s="2">
        <f t="shared" ref="D69" si="32">SUM(C69+C70)</f>
        <v>3395</v>
      </c>
      <c r="E69" s="3">
        <v>2070</v>
      </c>
      <c r="F69" s="2">
        <f>SUM(E69+E70)</f>
        <v>3674</v>
      </c>
      <c r="G69" s="2">
        <f>SUM(F69-D69)</f>
        <v>279</v>
      </c>
      <c r="H69" s="4">
        <f t="shared" si="0"/>
        <v>93</v>
      </c>
      <c r="I69" s="2"/>
    </row>
    <row r="70" spans="2:9" x14ac:dyDescent="0.25">
      <c r="B70" s="2"/>
      <c r="C70" s="2">
        <v>1515</v>
      </c>
      <c r="D70" s="2"/>
      <c r="E70" s="3">
        <v>1604</v>
      </c>
      <c r="F70" s="2"/>
      <c r="G70" s="2"/>
      <c r="H70" s="4">
        <f t="shared" ref="H70:H133" si="33">G70/3</f>
        <v>0</v>
      </c>
      <c r="I70" s="2"/>
    </row>
    <row r="71" spans="2:9" x14ac:dyDescent="0.25">
      <c r="B71" s="2">
        <v>34</v>
      </c>
      <c r="C71" s="2"/>
      <c r="D71" s="2">
        <f t="shared" si="6"/>
        <v>0</v>
      </c>
      <c r="E71" s="3"/>
      <c r="F71" s="2">
        <f t="shared" ref="F71" si="34">SUM(E71+E72)</f>
        <v>0</v>
      </c>
      <c r="G71" s="2"/>
      <c r="H71" s="4">
        <f t="shared" si="33"/>
        <v>0</v>
      </c>
      <c r="I71" s="2"/>
    </row>
    <row r="72" spans="2:9" x14ac:dyDescent="0.25">
      <c r="B72" s="2"/>
      <c r="C72" s="2"/>
      <c r="D72" s="2"/>
      <c r="E72" s="3"/>
      <c r="F72" s="2"/>
      <c r="G72" s="2"/>
      <c r="H72" s="4">
        <f t="shared" si="33"/>
        <v>0</v>
      </c>
      <c r="I72" s="2"/>
    </row>
    <row r="73" spans="2:9" x14ac:dyDescent="0.25">
      <c r="B73" s="2">
        <v>35</v>
      </c>
      <c r="C73" s="2">
        <v>1935</v>
      </c>
      <c r="D73" s="2">
        <f t="shared" si="7"/>
        <v>3911</v>
      </c>
      <c r="E73" s="3">
        <v>2337</v>
      </c>
      <c r="F73" s="2">
        <f t="shared" ref="F73" si="35">SUM(E73+E74)</f>
        <v>4485</v>
      </c>
      <c r="G73" s="2">
        <f>SUM(F73-D73)</f>
        <v>574</v>
      </c>
      <c r="H73" s="4">
        <f t="shared" si="33"/>
        <v>191.33333333333334</v>
      </c>
      <c r="I73" s="2"/>
    </row>
    <row r="74" spans="2:9" x14ac:dyDescent="0.25">
      <c r="B74" s="2"/>
      <c r="C74" s="2">
        <v>1976</v>
      </c>
      <c r="D74" s="2"/>
      <c r="E74" s="3">
        <v>2148</v>
      </c>
      <c r="F74" s="2"/>
      <c r="G74" s="2"/>
      <c r="H74" s="4">
        <f t="shared" si="33"/>
        <v>0</v>
      </c>
      <c r="I74" s="2"/>
    </row>
    <row r="75" spans="2:9" x14ac:dyDescent="0.25">
      <c r="B75" s="2">
        <v>36</v>
      </c>
      <c r="C75" s="2">
        <v>588</v>
      </c>
      <c r="D75" s="2">
        <f t="shared" si="9"/>
        <v>1271</v>
      </c>
      <c r="E75" s="3">
        <v>788</v>
      </c>
      <c r="F75" s="2">
        <f t="shared" ref="F75" si="36">SUM(E75+E76)</f>
        <v>1581</v>
      </c>
      <c r="G75" s="2">
        <f>SUM(F75-D75)</f>
        <v>310</v>
      </c>
      <c r="H75" s="4">
        <f t="shared" si="33"/>
        <v>103.33333333333333</v>
      </c>
      <c r="I75" s="2"/>
    </row>
    <row r="76" spans="2:9" x14ac:dyDescent="0.25">
      <c r="B76" s="2"/>
      <c r="C76" s="2">
        <v>683</v>
      </c>
      <c r="D76" s="2"/>
      <c r="E76" s="3">
        <v>793</v>
      </c>
      <c r="F76" s="2"/>
      <c r="G76" s="2"/>
      <c r="H76" s="4">
        <f t="shared" si="33"/>
        <v>0</v>
      </c>
      <c r="I76" s="2"/>
    </row>
    <row r="77" spans="2:9" x14ac:dyDescent="0.25">
      <c r="B77" s="2">
        <v>37</v>
      </c>
      <c r="C77" s="2">
        <v>3523</v>
      </c>
      <c r="D77" s="2">
        <f t="shared" ref="D77" si="37">SUM(C77+C78)</f>
        <v>5418</v>
      </c>
      <c r="E77" s="3">
        <v>4765</v>
      </c>
      <c r="F77" s="2">
        <f t="shared" ref="F77" si="38">SUM(E77+E78)</f>
        <v>7311</v>
      </c>
      <c r="G77" s="2">
        <f>SUM(F77-D77)</f>
        <v>1893</v>
      </c>
      <c r="H77" s="4">
        <f t="shared" si="33"/>
        <v>631</v>
      </c>
      <c r="I77" s="2"/>
    </row>
    <row r="78" spans="2:9" x14ac:dyDescent="0.25">
      <c r="B78" s="2"/>
      <c r="C78" s="2">
        <v>1895</v>
      </c>
      <c r="D78" s="2"/>
      <c r="E78" s="3">
        <v>2546</v>
      </c>
      <c r="F78" s="2"/>
      <c r="G78" s="2"/>
      <c r="H78" s="4">
        <f t="shared" si="33"/>
        <v>0</v>
      </c>
      <c r="I78" s="2"/>
    </row>
    <row r="79" spans="2:9" x14ac:dyDescent="0.25">
      <c r="B79" s="2">
        <v>38</v>
      </c>
      <c r="C79" s="2">
        <v>6613</v>
      </c>
      <c r="D79" s="2">
        <f t="shared" ref="D79:D135" si="39">SUM(C79+C80)</f>
        <v>11489</v>
      </c>
      <c r="E79" s="3">
        <v>6797</v>
      </c>
      <c r="F79" s="2">
        <f t="shared" si="10"/>
        <v>11816</v>
      </c>
      <c r="G79" s="2">
        <f>SUM(F79-D79)</f>
        <v>327</v>
      </c>
      <c r="H79" s="4">
        <f t="shared" si="33"/>
        <v>109</v>
      </c>
      <c r="I79" s="2"/>
    </row>
    <row r="80" spans="2:9" x14ac:dyDescent="0.25">
      <c r="B80" s="2"/>
      <c r="C80" s="2">
        <v>4876</v>
      </c>
      <c r="D80" s="2"/>
      <c r="E80" s="3">
        <v>5019</v>
      </c>
      <c r="F80" s="2"/>
      <c r="G80" s="2"/>
      <c r="H80" s="4">
        <f t="shared" si="33"/>
        <v>0</v>
      </c>
      <c r="I80" s="2"/>
    </row>
    <row r="81" spans="2:9" x14ac:dyDescent="0.25">
      <c r="B81" s="2">
        <v>39</v>
      </c>
      <c r="C81" s="2"/>
      <c r="D81" s="2">
        <f t="shared" ref="D81:D137" si="40">SUM(C81+C82)</f>
        <v>0</v>
      </c>
      <c r="E81" s="3"/>
      <c r="F81" s="2"/>
      <c r="G81" s="2"/>
      <c r="H81" s="4">
        <f t="shared" si="33"/>
        <v>0</v>
      </c>
      <c r="I81" s="2"/>
    </row>
    <row r="82" spans="2:9" x14ac:dyDescent="0.25">
      <c r="B82" s="2"/>
      <c r="C82" s="2"/>
      <c r="D82" s="2"/>
      <c r="E82" s="3"/>
      <c r="F82" s="2"/>
      <c r="G82" s="2"/>
      <c r="H82" s="4">
        <f t="shared" si="33"/>
        <v>0</v>
      </c>
      <c r="I82" s="2"/>
    </row>
    <row r="83" spans="2:9" x14ac:dyDescent="0.25">
      <c r="B83" s="2">
        <v>40</v>
      </c>
      <c r="C83" s="2">
        <v>11166</v>
      </c>
      <c r="D83" s="2">
        <f t="shared" ref="D83:D139" si="41">SUM(C83+C84)</f>
        <v>22425</v>
      </c>
      <c r="E83" s="3">
        <v>11464</v>
      </c>
      <c r="F83" s="2">
        <f t="shared" ref="F83" si="42">SUM(E83+E84)</f>
        <v>22916</v>
      </c>
      <c r="G83" s="2">
        <f>SUM(F83-D83)</f>
        <v>491</v>
      </c>
      <c r="H83" s="4">
        <f t="shared" si="33"/>
        <v>163.66666666666666</v>
      </c>
      <c r="I83" s="2"/>
    </row>
    <row r="84" spans="2:9" x14ac:dyDescent="0.25">
      <c r="B84" s="2"/>
      <c r="C84" s="2">
        <v>11259</v>
      </c>
      <c r="D84" s="2"/>
      <c r="E84" s="3">
        <v>11452</v>
      </c>
      <c r="F84" s="2"/>
      <c r="G84" s="2"/>
      <c r="H84" s="4">
        <f t="shared" si="33"/>
        <v>0</v>
      </c>
      <c r="I84" s="2"/>
    </row>
    <row r="85" spans="2:9" x14ac:dyDescent="0.25">
      <c r="B85" s="2">
        <v>41</v>
      </c>
      <c r="C85" s="2">
        <v>79</v>
      </c>
      <c r="D85" s="2">
        <f t="shared" ref="D85" si="43">SUM(C85+C86)</f>
        <v>112</v>
      </c>
      <c r="E85" s="3">
        <v>80</v>
      </c>
      <c r="F85" s="2">
        <f t="shared" ref="F85" si="44">SUM(E85+E86)</f>
        <v>113</v>
      </c>
      <c r="G85" s="2">
        <f>SUM(F85-D85)</f>
        <v>1</v>
      </c>
      <c r="H85" s="4">
        <f t="shared" si="33"/>
        <v>0.33333333333333331</v>
      </c>
      <c r="I85" s="2"/>
    </row>
    <row r="86" spans="2:9" x14ac:dyDescent="0.25">
      <c r="B86" s="2"/>
      <c r="C86" s="2">
        <v>33</v>
      </c>
      <c r="D86" s="2"/>
      <c r="E86" s="3">
        <v>33</v>
      </c>
      <c r="F86" s="2"/>
      <c r="G86" s="2"/>
      <c r="H86" s="4">
        <f t="shared" si="33"/>
        <v>0</v>
      </c>
      <c r="I86" s="2"/>
    </row>
    <row r="87" spans="2:9" x14ac:dyDescent="0.25">
      <c r="B87" s="2">
        <v>42</v>
      </c>
      <c r="C87" s="2"/>
      <c r="D87" s="2">
        <f t="shared" si="39"/>
        <v>0</v>
      </c>
      <c r="E87" s="3"/>
      <c r="F87" s="2">
        <f t="shared" ref="F87" si="45">SUM(E87+E88)</f>
        <v>0</v>
      </c>
      <c r="G87" s="2"/>
      <c r="H87" s="4">
        <f t="shared" si="33"/>
        <v>0</v>
      </c>
      <c r="I87" s="2"/>
    </row>
    <row r="88" spans="2:9" x14ac:dyDescent="0.25">
      <c r="B88" s="2"/>
      <c r="C88" s="2"/>
      <c r="D88" s="2"/>
      <c r="E88" s="3"/>
      <c r="F88" s="2"/>
      <c r="G88" s="2"/>
      <c r="H88" s="4">
        <f t="shared" si="33"/>
        <v>0</v>
      </c>
      <c r="I88" s="2"/>
    </row>
    <row r="89" spans="2:9" x14ac:dyDescent="0.25">
      <c r="B89" s="2">
        <v>43</v>
      </c>
      <c r="C89" s="2"/>
      <c r="D89" s="2">
        <f t="shared" si="40"/>
        <v>0</v>
      </c>
      <c r="E89" s="3"/>
      <c r="F89" s="2">
        <f t="shared" ref="F89" si="46">SUM(E89+E90)</f>
        <v>0</v>
      </c>
      <c r="G89" s="2"/>
      <c r="H89" s="4">
        <f t="shared" si="33"/>
        <v>0</v>
      </c>
      <c r="I89" s="2"/>
    </row>
    <row r="90" spans="2:9" x14ac:dyDescent="0.25">
      <c r="B90" s="2"/>
      <c r="C90" s="2"/>
      <c r="D90" s="2"/>
      <c r="E90" s="3"/>
      <c r="F90" s="2"/>
      <c r="G90" s="2"/>
      <c r="H90" s="4">
        <f t="shared" si="33"/>
        <v>0</v>
      </c>
      <c r="I90" s="2"/>
    </row>
    <row r="91" spans="2:9" x14ac:dyDescent="0.25">
      <c r="B91" s="2">
        <v>44</v>
      </c>
      <c r="C91" s="2"/>
      <c r="D91" s="2">
        <f t="shared" si="41"/>
        <v>0</v>
      </c>
      <c r="E91" s="3"/>
      <c r="F91" s="2">
        <f t="shared" ref="F91:F151" si="47">SUM(E91+E92)</f>
        <v>0</v>
      </c>
      <c r="G91" s="2"/>
      <c r="H91" s="4">
        <f t="shared" si="33"/>
        <v>0</v>
      </c>
      <c r="I91" s="2"/>
    </row>
    <row r="92" spans="2:9" x14ac:dyDescent="0.25">
      <c r="B92" s="2"/>
      <c r="C92" s="2"/>
      <c r="D92" s="2"/>
      <c r="E92" s="3"/>
      <c r="F92" s="2"/>
      <c r="G92" s="2"/>
      <c r="H92" s="4">
        <f t="shared" si="33"/>
        <v>0</v>
      </c>
      <c r="I92" s="2"/>
    </row>
    <row r="93" spans="2:9" x14ac:dyDescent="0.25">
      <c r="B93" s="2">
        <v>45</v>
      </c>
      <c r="C93" s="2"/>
      <c r="D93" s="2">
        <f t="shared" ref="D93" si="48">SUM(C93+C94)</f>
        <v>0</v>
      </c>
      <c r="E93" s="3"/>
      <c r="F93" s="2"/>
      <c r="G93" s="2"/>
      <c r="H93" s="4">
        <f t="shared" si="33"/>
        <v>0</v>
      </c>
      <c r="I93" s="2"/>
    </row>
    <row r="94" spans="2:9" x14ac:dyDescent="0.25">
      <c r="B94" s="2"/>
      <c r="C94" s="2"/>
      <c r="D94" s="2"/>
      <c r="E94" s="3"/>
      <c r="F94" s="2"/>
      <c r="G94" s="2"/>
      <c r="H94" s="4">
        <f t="shared" si="33"/>
        <v>0</v>
      </c>
      <c r="I94" s="2"/>
    </row>
    <row r="95" spans="2:9" x14ac:dyDescent="0.25">
      <c r="B95" s="2">
        <v>46</v>
      </c>
      <c r="C95" s="2">
        <v>1054</v>
      </c>
      <c r="D95" s="2">
        <f t="shared" si="39"/>
        <v>2044</v>
      </c>
      <c r="E95" s="3">
        <v>1217</v>
      </c>
      <c r="F95" s="2">
        <f t="shared" ref="F95" si="49">SUM(E95+E96)</f>
        <v>2304</v>
      </c>
      <c r="G95" s="2">
        <f>SUM(F95-D95)</f>
        <v>260</v>
      </c>
      <c r="H95" s="4">
        <f t="shared" si="33"/>
        <v>86.666666666666671</v>
      </c>
      <c r="I95" s="2"/>
    </row>
    <row r="96" spans="2:9" x14ac:dyDescent="0.25">
      <c r="B96" s="2"/>
      <c r="C96" s="2">
        <v>990</v>
      </c>
      <c r="D96" s="2"/>
      <c r="E96" s="3">
        <v>1087</v>
      </c>
      <c r="F96" s="2"/>
      <c r="G96" s="2"/>
      <c r="H96" s="4">
        <f t="shared" si="33"/>
        <v>0</v>
      </c>
      <c r="I96" s="2"/>
    </row>
    <row r="97" spans="2:9" x14ac:dyDescent="0.25">
      <c r="B97" s="2">
        <v>47</v>
      </c>
      <c r="C97" s="2">
        <v>177</v>
      </c>
      <c r="D97" s="2">
        <f t="shared" si="40"/>
        <v>268</v>
      </c>
      <c r="E97" s="3">
        <v>204</v>
      </c>
      <c r="F97" s="2">
        <f t="shared" ref="F97" si="50">SUM(E97+E98)</f>
        <v>297</v>
      </c>
      <c r="G97" s="2">
        <f>SUM(F97-D97)</f>
        <v>29</v>
      </c>
      <c r="H97" s="4">
        <f t="shared" si="33"/>
        <v>9.6666666666666661</v>
      </c>
      <c r="I97" s="2"/>
    </row>
    <row r="98" spans="2:9" x14ac:dyDescent="0.25">
      <c r="B98" s="2"/>
      <c r="C98" s="2">
        <v>91</v>
      </c>
      <c r="D98" s="2"/>
      <c r="E98" s="3">
        <v>93</v>
      </c>
      <c r="F98" s="2"/>
      <c r="G98" s="2"/>
      <c r="H98" s="4">
        <f t="shared" si="33"/>
        <v>0</v>
      </c>
      <c r="I98" s="2"/>
    </row>
    <row r="99" spans="2:9" x14ac:dyDescent="0.25">
      <c r="B99" s="2">
        <v>48</v>
      </c>
      <c r="C99" s="2">
        <v>1013</v>
      </c>
      <c r="D99" s="2">
        <f t="shared" si="41"/>
        <v>1821</v>
      </c>
      <c r="E99" s="3">
        <v>1277</v>
      </c>
      <c r="F99" s="2">
        <f t="shared" ref="F99" si="51">SUM(E99+E100)</f>
        <v>2175</v>
      </c>
      <c r="G99" s="2">
        <f>SUM(F99-D99)</f>
        <v>354</v>
      </c>
      <c r="H99" s="4">
        <f t="shared" si="33"/>
        <v>118</v>
      </c>
      <c r="I99" s="2"/>
    </row>
    <row r="100" spans="2:9" x14ac:dyDescent="0.25">
      <c r="B100" s="2"/>
      <c r="C100" s="2">
        <v>808</v>
      </c>
      <c r="D100" s="2"/>
      <c r="E100" s="3">
        <v>898</v>
      </c>
      <c r="F100" s="2"/>
      <c r="G100" s="2"/>
      <c r="H100" s="4">
        <f t="shared" si="33"/>
        <v>0</v>
      </c>
      <c r="I100" s="2"/>
    </row>
    <row r="101" spans="2:9" x14ac:dyDescent="0.25">
      <c r="B101" s="2">
        <v>49</v>
      </c>
      <c r="C101" s="2">
        <v>294</v>
      </c>
      <c r="D101" s="2">
        <f t="shared" ref="D101" si="52">SUM(C101+C102)</f>
        <v>483</v>
      </c>
      <c r="E101" s="3">
        <v>434</v>
      </c>
      <c r="F101" s="2">
        <f t="shared" ref="F101" si="53">SUM(E101+E102)</f>
        <v>695</v>
      </c>
      <c r="G101" s="2">
        <f>SUM(F101-D101)</f>
        <v>212</v>
      </c>
      <c r="H101" s="4">
        <f t="shared" si="33"/>
        <v>70.666666666666671</v>
      </c>
      <c r="I101" s="2"/>
    </row>
    <row r="102" spans="2:9" x14ac:dyDescent="0.25">
      <c r="B102" s="2"/>
      <c r="C102" s="2">
        <v>189</v>
      </c>
      <c r="D102" s="2"/>
      <c r="E102" s="3">
        <v>261</v>
      </c>
      <c r="F102" s="2"/>
      <c r="G102" s="2"/>
      <c r="H102" s="4">
        <f t="shared" si="33"/>
        <v>0</v>
      </c>
      <c r="I102" s="2"/>
    </row>
    <row r="103" spans="2:9" x14ac:dyDescent="0.25">
      <c r="B103" s="2">
        <v>50</v>
      </c>
      <c r="C103" s="2"/>
      <c r="D103" s="2">
        <f t="shared" si="39"/>
        <v>0</v>
      </c>
      <c r="E103" s="3">
        <v>1</v>
      </c>
      <c r="F103" s="2">
        <f t="shared" si="47"/>
        <v>1</v>
      </c>
      <c r="G103" s="2">
        <v>1</v>
      </c>
      <c r="H103" s="4">
        <f t="shared" si="33"/>
        <v>0.33333333333333331</v>
      </c>
      <c r="I103" s="2"/>
    </row>
    <row r="104" spans="2:9" x14ac:dyDescent="0.25">
      <c r="B104" s="2"/>
      <c r="C104" s="2"/>
      <c r="D104" s="2"/>
      <c r="E104" s="3">
        <v>0</v>
      </c>
      <c r="F104" s="2"/>
      <c r="G104" s="2"/>
      <c r="H104" s="4">
        <f t="shared" si="33"/>
        <v>0</v>
      </c>
      <c r="I104" s="2"/>
    </row>
    <row r="105" spans="2:9" x14ac:dyDescent="0.25">
      <c r="B105" s="2">
        <v>51</v>
      </c>
      <c r="C105" s="2"/>
      <c r="D105" s="2">
        <f t="shared" si="40"/>
        <v>0</v>
      </c>
      <c r="E105" s="3"/>
      <c r="F105" s="2"/>
      <c r="G105" s="2"/>
      <c r="H105" s="4">
        <f t="shared" si="33"/>
        <v>0</v>
      </c>
      <c r="I105" s="2"/>
    </row>
    <row r="106" spans="2:9" x14ac:dyDescent="0.25">
      <c r="B106" s="2"/>
      <c r="C106" s="2"/>
      <c r="D106" s="2"/>
      <c r="E106" s="3"/>
      <c r="F106" s="2"/>
      <c r="G106" s="2"/>
      <c r="H106" s="4">
        <f t="shared" si="33"/>
        <v>0</v>
      </c>
      <c r="I106" s="2"/>
    </row>
    <row r="107" spans="2:9" x14ac:dyDescent="0.25">
      <c r="B107" s="2">
        <v>52</v>
      </c>
      <c r="C107" s="2"/>
      <c r="D107" s="2">
        <f t="shared" si="41"/>
        <v>0</v>
      </c>
      <c r="E107" s="3"/>
      <c r="F107" s="2">
        <f t="shared" ref="F107" si="54">SUM(E107+E108)</f>
        <v>0</v>
      </c>
      <c r="G107" s="2"/>
      <c r="H107" s="4">
        <f t="shared" si="33"/>
        <v>0</v>
      </c>
      <c r="I107" s="2"/>
    </row>
    <row r="108" spans="2:9" x14ac:dyDescent="0.25">
      <c r="B108" s="2"/>
      <c r="C108" s="2"/>
      <c r="D108" s="2"/>
      <c r="E108" s="3"/>
      <c r="F108" s="2"/>
      <c r="G108" s="2"/>
      <c r="H108" s="4">
        <f t="shared" si="33"/>
        <v>0</v>
      </c>
      <c r="I108" s="2"/>
    </row>
    <row r="109" spans="2:9" x14ac:dyDescent="0.25">
      <c r="B109" s="2">
        <v>53</v>
      </c>
      <c r="C109" s="2">
        <v>1675</v>
      </c>
      <c r="D109" s="2">
        <f t="shared" ref="D109" si="55">SUM(C109+C110)</f>
        <v>2733</v>
      </c>
      <c r="E109" s="3">
        <v>2412</v>
      </c>
      <c r="F109" s="2">
        <f t="shared" ref="F109" si="56">SUM(E109+E110)</f>
        <v>3918</v>
      </c>
      <c r="G109" s="2">
        <f>SUM(F109-D109)</f>
        <v>1185</v>
      </c>
      <c r="H109" s="4">
        <f t="shared" si="33"/>
        <v>395</v>
      </c>
      <c r="I109" s="2"/>
    </row>
    <row r="110" spans="2:9" x14ac:dyDescent="0.25">
      <c r="B110" s="2"/>
      <c r="C110" s="2">
        <v>1058</v>
      </c>
      <c r="D110" s="2"/>
      <c r="E110" s="3">
        <v>1506</v>
      </c>
      <c r="F110" s="2"/>
      <c r="G110" s="2"/>
      <c r="H110" s="4">
        <f t="shared" si="33"/>
        <v>0</v>
      </c>
      <c r="I110" s="2"/>
    </row>
    <row r="111" spans="2:9" x14ac:dyDescent="0.25">
      <c r="B111" s="2">
        <v>54</v>
      </c>
      <c r="C111" s="2">
        <v>595</v>
      </c>
      <c r="D111" s="2">
        <f t="shared" si="39"/>
        <v>1123</v>
      </c>
      <c r="E111" s="3">
        <v>921</v>
      </c>
      <c r="F111" s="2">
        <f t="shared" ref="F111" si="57">SUM(E111+E112)</f>
        <v>1738</v>
      </c>
      <c r="G111" s="2">
        <f>SUM(F111-D111)</f>
        <v>615</v>
      </c>
      <c r="H111" s="4">
        <f t="shared" si="33"/>
        <v>205</v>
      </c>
      <c r="I111" s="2"/>
    </row>
    <row r="112" spans="2:9" x14ac:dyDescent="0.25">
      <c r="B112" s="2"/>
      <c r="C112" s="2">
        <v>528</v>
      </c>
      <c r="D112" s="2"/>
      <c r="E112" s="3">
        <v>817</v>
      </c>
      <c r="F112" s="2"/>
      <c r="G112" s="2"/>
      <c r="H112" s="4">
        <f t="shared" si="33"/>
        <v>0</v>
      </c>
      <c r="I112" s="2"/>
    </row>
    <row r="113" spans="2:9" x14ac:dyDescent="0.25">
      <c r="B113" s="2">
        <v>55</v>
      </c>
      <c r="C113" s="2"/>
      <c r="D113" s="2">
        <f t="shared" si="40"/>
        <v>0</v>
      </c>
      <c r="E113" s="3"/>
      <c r="F113" s="2">
        <f t="shared" ref="F113" si="58">SUM(E113+E114)</f>
        <v>0</v>
      </c>
      <c r="G113" s="2"/>
      <c r="H113" s="4">
        <f t="shared" si="33"/>
        <v>0</v>
      </c>
      <c r="I113" s="2"/>
    </row>
    <row r="114" spans="2:9" x14ac:dyDescent="0.25">
      <c r="B114" s="2"/>
      <c r="C114" s="2"/>
      <c r="D114" s="2"/>
      <c r="E114" s="3"/>
      <c r="F114" s="2"/>
      <c r="G114" s="2"/>
      <c r="H114" s="4">
        <f t="shared" si="33"/>
        <v>0</v>
      </c>
      <c r="I114" s="2"/>
    </row>
    <row r="115" spans="2:9" x14ac:dyDescent="0.25">
      <c r="B115" s="2">
        <v>56</v>
      </c>
      <c r="C115" s="2">
        <v>981</v>
      </c>
      <c r="D115" s="2">
        <f t="shared" si="41"/>
        <v>1547</v>
      </c>
      <c r="E115" s="3">
        <v>1131</v>
      </c>
      <c r="F115" s="2">
        <f t="shared" si="47"/>
        <v>1790</v>
      </c>
      <c r="G115" s="2">
        <f>SUM(F115-D115)</f>
        <v>243</v>
      </c>
      <c r="H115" s="4">
        <f t="shared" si="33"/>
        <v>81</v>
      </c>
      <c r="I115" s="2"/>
    </row>
    <row r="116" spans="2:9" x14ac:dyDescent="0.25">
      <c r="B116" s="2"/>
      <c r="C116" s="2">
        <v>566</v>
      </c>
      <c r="D116" s="2"/>
      <c r="E116" s="3">
        <v>659</v>
      </c>
      <c r="F116" s="2"/>
      <c r="G116" s="2"/>
      <c r="H116" s="4">
        <f t="shared" si="33"/>
        <v>0</v>
      </c>
      <c r="I116" s="2"/>
    </row>
    <row r="117" spans="2:9" x14ac:dyDescent="0.25">
      <c r="B117" s="2">
        <v>57</v>
      </c>
      <c r="C117" s="2">
        <v>496</v>
      </c>
      <c r="D117" s="2">
        <f t="shared" ref="D117" si="59">SUM(C117+C118)</f>
        <v>764</v>
      </c>
      <c r="E117" s="3">
        <v>725</v>
      </c>
      <c r="F117" s="2">
        <f>SUM(E117+E118)</f>
        <v>1046</v>
      </c>
      <c r="G117" s="2">
        <f>SUM(F117-D117)</f>
        <v>282</v>
      </c>
      <c r="H117" s="4">
        <f t="shared" si="33"/>
        <v>94</v>
      </c>
      <c r="I117" s="2"/>
    </row>
    <row r="118" spans="2:9" x14ac:dyDescent="0.25">
      <c r="B118" s="2"/>
      <c r="C118" s="2">
        <v>268</v>
      </c>
      <c r="D118" s="2"/>
      <c r="E118" s="3">
        <v>321</v>
      </c>
      <c r="F118" s="2"/>
      <c r="G118" s="2"/>
      <c r="H118" s="4">
        <f t="shared" si="33"/>
        <v>0</v>
      </c>
      <c r="I118" s="2"/>
    </row>
    <row r="119" spans="2:9" x14ac:dyDescent="0.25">
      <c r="B119" s="2">
        <v>58</v>
      </c>
      <c r="C119" s="2"/>
      <c r="D119" s="2">
        <f t="shared" si="39"/>
        <v>0</v>
      </c>
      <c r="E119" s="3"/>
      <c r="F119" s="2">
        <f t="shared" ref="F119" si="60">SUM(E119+E120)</f>
        <v>0</v>
      </c>
      <c r="G119" s="2"/>
      <c r="H119" s="4">
        <f t="shared" si="33"/>
        <v>0</v>
      </c>
      <c r="I119" s="2"/>
    </row>
    <row r="120" spans="2:9" x14ac:dyDescent="0.25">
      <c r="B120" s="2"/>
      <c r="C120" s="2"/>
      <c r="D120" s="2"/>
      <c r="E120" s="3"/>
      <c r="F120" s="2"/>
      <c r="G120" s="2"/>
      <c r="H120" s="4">
        <f t="shared" si="33"/>
        <v>0</v>
      </c>
      <c r="I120" s="2"/>
    </row>
    <row r="121" spans="2:9" x14ac:dyDescent="0.25">
      <c r="B121" s="2">
        <v>59</v>
      </c>
      <c r="C121" s="2">
        <v>6027</v>
      </c>
      <c r="D121" s="2">
        <f t="shared" si="40"/>
        <v>10093</v>
      </c>
      <c r="E121" s="3">
        <v>6447</v>
      </c>
      <c r="F121" s="2">
        <f t="shared" ref="F121" si="61">SUM(E121+E122)</f>
        <v>10710</v>
      </c>
      <c r="G121" s="2">
        <f>SUM(F121-D121)</f>
        <v>617</v>
      </c>
      <c r="H121" s="4">
        <f t="shared" si="33"/>
        <v>205.66666666666666</v>
      </c>
      <c r="I121" s="2"/>
    </row>
    <row r="122" spans="2:9" x14ac:dyDescent="0.25">
      <c r="B122" s="2"/>
      <c r="C122" s="2">
        <v>4066</v>
      </c>
      <c r="D122" s="2"/>
      <c r="E122" s="3">
        <v>4263</v>
      </c>
      <c r="F122" s="2"/>
      <c r="G122" s="2"/>
      <c r="H122" s="4">
        <f t="shared" si="33"/>
        <v>0</v>
      </c>
      <c r="I122" s="2"/>
    </row>
    <row r="123" spans="2:9" x14ac:dyDescent="0.25">
      <c r="B123" s="2">
        <v>60</v>
      </c>
      <c r="C123" s="2">
        <v>833</v>
      </c>
      <c r="D123" s="2">
        <f t="shared" si="41"/>
        <v>1565</v>
      </c>
      <c r="E123" s="3">
        <v>1501</v>
      </c>
      <c r="F123" s="2">
        <f t="shared" ref="F123" si="62">SUM(E123+E124)</f>
        <v>2441</v>
      </c>
      <c r="G123" s="2">
        <f>SUM(F123-D123)</f>
        <v>876</v>
      </c>
      <c r="H123" s="4">
        <f t="shared" si="33"/>
        <v>292</v>
      </c>
      <c r="I123" s="2"/>
    </row>
    <row r="124" spans="2:9" x14ac:dyDescent="0.25">
      <c r="B124" s="2"/>
      <c r="C124" s="2">
        <v>732</v>
      </c>
      <c r="D124" s="2"/>
      <c r="E124" s="3">
        <v>940</v>
      </c>
      <c r="F124" s="2"/>
      <c r="G124" s="2"/>
      <c r="H124" s="4">
        <f t="shared" si="33"/>
        <v>0</v>
      </c>
      <c r="I124" s="2"/>
    </row>
    <row r="125" spans="2:9" x14ac:dyDescent="0.25">
      <c r="B125" s="2">
        <v>61</v>
      </c>
      <c r="C125" s="2"/>
      <c r="D125" s="2">
        <f t="shared" ref="D125" si="63">SUM(C125+C126)</f>
        <v>0</v>
      </c>
      <c r="E125" s="3">
        <v>3820</v>
      </c>
      <c r="F125" s="2">
        <f t="shared" ref="F125" si="64">SUM(E125+E126)</f>
        <v>8076</v>
      </c>
      <c r="G125" s="2">
        <v>8076</v>
      </c>
      <c r="H125" s="4">
        <f t="shared" si="33"/>
        <v>2692</v>
      </c>
      <c r="I125" s="2"/>
    </row>
    <row r="126" spans="2:9" x14ac:dyDescent="0.25">
      <c r="B126" s="2"/>
      <c r="C126" s="2"/>
      <c r="D126" s="2"/>
      <c r="E126" s="3">
        <v>4256</v>
      </c>
      <c r="F126" s="2"/>
      <c r="G126" s="2"/>
      <c r="H126" s="4">
        <f t="shared" si="33"/>
        <v>0</v>
      </c>
      <c r="I126" s="2"/>
    </row>
    <row r="127" spans="2:9" x14ac:dyDescent="0.25">
      <c r="B127" s="2">
        <v>62</v>
      </c>
      <c r="C127" s="2">
        <v>386</v>
      </c>
      <c r="D127" s="2">
        <f t="shared" si="39"/>
        <v>714</v>
      </c>
      <c r="E127" s="3">
        <v>501</v>
      </c>
      <c r="F127" s="2">
        <f t="shared" si="47"/>
        <v>895</v>
      </c>
      <c r="G127" s="2">
        <f>SUM(F127-D127)</f>
        <v>181</v>
      </c>
      <c r="H127" s="4">
        <f t="shared" si="33"/>
        <v>60.333333333333336</v>
      </c>
      <c r="I127" s="2"/>
    </row>
    <row r="128" spans="2:9" x14ac:dyDescent="0.25">
      <c r="B128" s="2"/>
      <c r="C128" s="2">
        <v>328</v>
      </c>
      <c r="D128" s="2"/>
      <c r="E128" s="3">
        <v>394</v>
      </c>
      <c r="F128" s="2"/>
      <c r="G128" s="2"/>
      <c r="H128" s="4">
        <f t="shared" si="33"/>
        <v>0</v>
      </c>
      <c r="I128" s="2"/>
    </row>
    <row r="129" spans="2:9" x14ac:dyDescent="0.25">
      <c r="B129" s="2">
        <v>63</v>
      </c>
      <c r="C129" s="2"/>
      <c r="D129" s="2">
        <f t="shared" si="40"/>
        <v>0</v>
      </c>
      <c r="E129" s="3"/>
      <c r="F129" s="2"/>
      <c r="G129" s="2"/>
      <c r="H129" s="4">
        <f t="shared" si="33"/>
        <v>0</v>
      </c>
      <c r="I129" s="2"/>
    </row>
    <row r="130" spans="2:9" x14ac:dyDescent="0.25">
      <c r="B130" s="2"/>
      <c r="C130" s="2"/>
      <c r="D130" s="2"/>
      <c r="E130" s="3"/>
      <c r="F130" s="2"/>
      <c r="G130" s="2"/>
      <c r="H130" s="4">
        <f t="shared" si="33"/>
        <v>0</v>
      </c>
      <c r="I130" s="2"/>
    </row>
    <row r="131" spans="2:9" x14ac:dyDescent="0.25">
      <c r="B131" s="2">
        <v>64</v>
      </c>
      <c r="C131" s="2"/>
      <c r="D131" s="2">
        <f t="shared" si="41"/>
        <v>0</v>
      </c>
      <c r="E131" s="3"/>
      <c r="F131" s="2">
        <f t="shared" ref="F131" si="65">SUM(E131+E132)</f>
        <v>0</v>
      </c>
      <c r="G131" s="2"/>
      <c r="H131" s="4">
        <f t="shared" si="33"/>
        <v>0</v>
      </c>
      <c r="I131" s="2"/>
    </row>
    <row r="132" spans="2:9" x14ac:dyDescent="0.25">
      <c r="B132" s="2"/>
      <c r="C132" s="2"/>
      <c r="D132" s="2"/>
      <c r="E132" s="3"/>
      <c r="F132" s="2"/>
      <c r="G132" s="2"/>
      <c r="H132" s="4">
        <f t="shared" si="33"/>
        <v>0</v>
      </c>
      <c r="I132" s="2"/>
    </row>
    <row r="133" spans="2:9" x14ac:dyDescent="0.25">
      <c r="B133" s="2">
        <v>65</v>
      </c>
      <c r="C133" s="2">
        <v>334</v>
      </c>
      <c r="D133" s="2">
        <f t="shared" ref="D133" si="66">SUM(C133+C134)</f>
        <v>1123</v>
      </c>
      <c r="E133" s="3">
        <v>419</v>
      </c>
      <c r="F133" s="2">
        <f t="shared" ref="F133" si="67">SUM(E133+E134)</f>
        <v>731</v>
      </c>
      <c r="G133" s="2"/>
      <c r="H133" s="4">
        <f t="shared" si="33"/>
        <v>0</v>
      </c>
      <c r="I133" s="2" t="s">
        <v>9</v>
      </c>
    </row>
    <row r="134" spans="2:9" x14ac:dyDescent="0.25">
      <c r="B134" s="2"/>
      <c r="C134" s="2">
        <v>789</v>
      </c>
      <c r="D134" s="2"/>
      <c r="E134" s="3">
        <v>312</v>
      </c>
      <c r="F134" s="2"/>
      <c r="G134" s="2"/>
      <c r="H134" s="4">
        <f t="shared" ref="H134:H197" si="68">G134/3</f>
        <v>0</v>
      </c>
      <c r="I134" s="2"/>
    </row>
    <row r="135" spans="2:9" x14ac:dyDescent="0.25">
      <c r="B135" s="2">
        <v>66</v>
      </c>
      <c r="C135" s="2">
        <v>169</v>
      </c>
      <c r="D135" s="2">
        <f t="shared" si="39"/>
        <v>348</v>
      </c>
      <c r="E135" s="3">
        <v>256</v>
      </c>
      <c r="F135" s="2">
        <f t="shared" ref="F135" si="69">SUM(E135+E136)</f>
        <v>491</v>
      </c>
      <c r="G135" s="2">
        <f>SUM(F135-D135)</f>
        <v>143</v>
      </c>
      <c r="H135" s="4">
        <f t="shared" si="68"/>
        <v>47.666666666666664</v>
      </c>
      <c r="I135" s="2"/>
    </row>
    <row r="136" spans="2:9" x14ac:dyDescent="0.25">
      <c r="B136" s="2"/>
      <c r="C136" s="2">
        <v>179</v>
      </c>
      <c r="D136" s="2"/>
      <c r="E136" s="3">
        <v>235</v>
      </c>
      <c r="F136" s="2"/>
      <c r="G136" s="2"/>
      <c r="H136" s="4">
        <f t="shared" si="68"/>
        <v>0</v>
      </c>
      <c r="I136" s="2"/>
    </row>
    <row r="137" spans="2:9" x14ac:dyDescent="0.25">
      <c r="B137" s="2">
        <v>67</v>
      </c>
      <c r="C137" s="2"/>
      <c r="D137" s="2">
        <f t="shared" si="40"/>
        <v>0</v>
      </c>
      <c r="E137" s="3"/>
      <c r="F137" s="2">
        <f t="shared" ref="F137" si="70">SUM(E137+E138)</f>
        <v>0</v>
      </c>
      <c r="G137" s="2"/>
      <c r="H137" s="4">
        <f t="shared" si="68"/>
        <v>0</v>
      </c>
      <c r="I137" s="2"/>
    </row>
    <row r="138" spans="2:9" x14ac:dyDescent="0.25">
      <c r="B138" s="2"/>
      <c r="C138" s="2"/>
      <c r="D138" s="2"/>
      <c r="E138" s="3"/>
      <c r="F138" s="2"/>
      <c r="G138" s="2"/>
      <c r="H138" s="4">
        <f t="shared" si="68"/>
        <v>0</v>
      </c>
      <c r="I138" s="2"/>
    </row>
    <row r="139" spans="2:9" x14ac:dyDescent="0.25">
      <c r="B139" s="2">
        <v>68</v>
      </c>
      <c r="C139" s="2"/>
      <c r="D139" s="2">
        <f t="shared" si="41"/>
        <v>0</v>
      </c>
      <c r="E139" s="3"/>
      <c r="F139" s="2">
        <f t="shared" si="47"/>
        <v>0</v>
      </c>
      <c r="G139" s="2"/>
      <c r="H139" s="4">
        <f t="shared" si="68"/>
        <v>0</v>
      </c>
      <c r="I139" s="2"/>
    </row>
    <row r="140" spans="2:9" x14ac:dyDescent="0.25">
      <c r="B140" s="2"/>
      <c r="C140" s="2"/>
      <c r="D140" s="2"/>
      <c r="E140" s="3"/>
      <c r="F140" s="2"/>
      <c r="G140" s="2"/>
      <c r="H140" s="4">
        <f t="shared" si="68"/>
        <v>0</v>
      </c>
      <c r="I140" s="2"/>
    </row>
    <row r="141" spans="2:9" x14ac:dyDescent="0.25">
      <c r="B141" s="2">
        <v>69</v>
      </c>
      <c r="C141" s="2">
        <v>163</v>
      </c>
      <c r="D141" s="2">
        <f t="shared" ref="D141" si="71">SUM(C141+C142)</f>
        <v>328</v>
      </c>
      <c r="E141" s="3">
        <v>198</v>
      </c>
      <c r="F141" s="2">
        <f>SUM(E141+E142)</f>
        <v>395</v>
      </c>
      <c r="G141" s="2">
        <f>SUM(F141-D141)</f>
        <v>67</v>
      </c>
      <c r="H141" s="4">
        <f t="shared" si="68"/>
        <v>22.333333333333332</v>
      </c>
      <c r="I141" s="2"/>
    </row>
    <row r="142" spans="2:9" x14ac:dyDescent="0.25">
      <c r="B142" s="2"/>
      <c r="C142" s="2">
        <v>165</v>
      </c>
      <c r="D142" s="2"/>
      <c r="E142" s="3">
        <v>197</v>
      </c>
      <c r="F142" s="2"/>
      <c r="G142" s="2"/>
      <c r="H142" s="4">
        <f t="shared" si="68"/>
        <v>0</v>
      </c>
      <c r="I142" s="2"/>
    </row>
    <row r="143" spans="2:9" x14ac:dyDescent="0.25">
      <c r="B143" s="2">
        <v>70</v>
      </c>
      <c r="C143" s="2">
        <v>6</v>
      </c>
      <c r="D143" s="2">
        <f t="shared" ref="D143:D199" si="72">SUM(C143+C144)</f>
        <v>13</v>
      </c>
      <c r="E143" s="3">
        <v>10</v>
      </c>
      <c r="F143" s="2">
        <f t="shared" ref="F143" si="73">SUM(E143+E144)</f>
        <v>28</v>
      </c>
      <c r="G143" s="2">
        <f>SUM(F143-D143)</f>
        <v>15</v>
      </c>
      <c r="H143" s="4">
        <f t="shared" si="68"/>
        <v>5</v>
      </c>
      <c r="I143" s="2"/>
    </row>
    <row r="144" spans="2:9" x14ac:dyDescent="0.25">
      <c r="B144" s="2"/>
      <c r="C144" s="2">
        <v>7</v>
      </c>
      <c r="D144" s="2"/>
      <c r="E144" s="3">
        <v>18</v>
      </c>
      <c r="F144" s="2"/>
      <c r="G144" s="2"/>
      <c r="H144" s="4">
        <f t="shared" si="68"/>
        <v>0</v>
      </c>
      <c r="I144" s="2"/>
    </row>
    <row r="145" spans="2:9" x14ac:dyDescent="0.25">
      <c r="B145" s="2">
        <v>71</v>
      </c>
      <c r="C145" s="2">
        <v>15</v>
      </c>
      <c r="D145" s="2">
        <f t="shared" ref="D145:D201" si="74">SUM(C145+C146)</f>
        <v>21</v>
      </c>
      <c r="E145" s="3">
        <v>19</v>
      </c>
      <c r="F145" s="2">
        <f t="shared" ref="F145" si="75">SUM(E145+E146)</f>
        <v>26</v>
      </c>
      <c r="G145" s="2">
        <v>5</v>
      </c>
      <c r="H145" s="4">
        <f t="shared" si="68"/>
        <v>1.6666666666666667</v>
      </c>
      <c r="I145" s="2"/>
    </row>
    <row r="146" spans="2:9" x14ac:dyDescent="0.25">
      <c r="B146" s="2"/>
      <c r="C146" s="2">
        <v>6</v>
      </c>
      <c r="D146" s="2"/>
      <c r="E146" s="3">
        <v>7</v>
      </c>
      <c r="F146" s="2"/>
      <c r="G146" s="2"/>
      <c r="H146" s="4">
        <f t="shared" si="68"/>
        <v>0</v>
      </c>
      <c r="I146" s="2"/>
    </row>
    <row r="147" spans="2:9" x14ac:dyDescent="0.25">
      <c r="B147" s="2">
        <v>72</v>
      </c>
      <c r="C147" s="2">
        <v>5</v>
      </c>
      <c r="D147" s="2">
        <f t="shared" ref="D147:D203" si="76">SUM(C147+C148)</f>
        <v>7</v>
      </c>
      <c r="E147" s="3">
        <v>9</v>
      </c>
      <c r="F147" s="2">
        <f t="shared" ref="F147" si="77">SUM(E147+E148)</f>
        <v>11</v>
      </c>
      <c r="G147" s="2">
        <v>4</v>
      </c>
      <c r="H147" s="4">
        <f t="shared" si="68"/>
        <v>1.3333333333333333</v>
      </c>
      <c r="I147" s="2"/>
    </row>
    <row r="148" spans="2:9" x14ac:dyDescent="0.25">
      <c r="B148" s="2"/>
      <c r="C148" s="2">
        <v>2</v>
      </c>
      <c r="D148" s="2"/>
      <c r="E148" s="3">
        <v>2</v>
      </c>
      <c r="F148" s="2"/>
      <c r="G148" s="2"/>
      <c r="H148" s="4">
        <f t="shared" si="68"/>
        <v>0</v>
      </c>
      <c r="I148" s="2"/>
    </row>
    <row r="149" spans="2:9" x14ac:dyDescent="0.25">
      <c r="B149" s="2">
        <v>73</v>
      </c>
      <c r="C149" s="2">
        <v>232</v>
      </c>
      <c r="D149" s="2">
        <f t="shared" ref="D149" si="78">SUM(C149+C150)</f>
        <v>462</v>
      </c>
      <c r="E149" s="3">
        <v>379</v>
      </c>
      <c r="F149" s="2">
        <f t="shared" ref="F149" si="79">SUM(E149+E150)</f>
        <v>727</v>
      </c>
      <c r="G149" s="2">
        <f>SUM(F149-D149)</f>
        <v>265</v>
      </c>
      <c r="H149" s="4">
        <f t="shared" si="68"/>
        <v>88.333333333333329</v>
      </c>
      <c r="I149" s="2"/>
    </row>
    <row r="150" spans="2:9" x14ac:dyDescent="0.25">
      <c r="B150" s="2"/>
      <c r="C150" s="2">
        <v>230</v>
      </c>
      <c r="D150" s="2"/>
      <c r="E150" s="3">
        <v>348</v>
      </c>
      <c r="F150" s="2"/>
      <c r="G150" s="2"/>
      <c r="H150" s="4">
        <f t="shared" si="68"/>
        <v>0</v>
      </c>
      <c r="I150" s="2"/>
    </row>
    <row r="151" spans="2:9" x14ac:dyDescent="0.25">
      <c r="B151" s="2">
        <v>74</v>
      </c>
      <c r="C151" s="2">
        <v>110</v>
      </c>
      <c r="D151" s="2">
        <f t="shared" si="72"/>
        <v>136</v>
      </c>
      <c r="E151" s="3">
        <v>138</v>
      </c>
      <c r="F151" s="2">
        <f t="shared" si="47"/>
        <v>170</v>
      </c>
      <c r="G151" s="2">
        <v>2</v>
      </c>
      <c r="H151" s="4">
        <f t="shared" si="68"/>
        <v>0.66666666666666663</v>
      </c>
      <c r="I151" s="2"/>
    </row>
    <row r="152" spans="2:9" x14ac:dyDescent="0.25">
      <c r="B152" s="2"/>
      <c r="C152" s="2">
        <v>26</v>
      </c>
      <c r="D152" s="2"/>
      <c r="E152" s="3">
        <v>32</v>
      </c>
      <c r="F152" s="2"/>
      <c r="G152" s="2"/>
      <c r="H152" s="4">
        <f t="shared" si="68"/>
        <v>0</v>
      </c>
      <c r="I152" s="2"/>
    </row>
    <row r="153" spans="2:9" x14ac:dyDescent="0.25">
      <c r="B153" s="2">
        <v>75</v>
      </c>
      <c r="C153" s="2">
        <v>94</v>
      </c>
      <c r="D153" s="2">
        <f t="shared" si="74"/>
        <v>167</v>
      </c>
      <c r="E153" s="3">
        <v>139</v>
      </c>
      <c r="F153" s="2">
        <f>SUM(E153+E154)</f>
        <v>232</v>
      </c>
      <c r="G153" s="2">
        <f>F153-D153</f>
        <v>65</v>
      </c>
      <c r="H153" s="4">
        <f t="shared" si="68"/>
        <v>21.666666666666668</v>
      </c>
      <c r="I153" s="2"/>
    </row>
    <row r="154" spans="2:9" x14ac:dyDescent="0.25">
      <c r="B154" s="2"/>
      <c r="C154" s="2">
        <v>73</v>
      </c>
      <c r="D154" s="2"/>
      <c r="E154" s="3">
        <v>93</v>
      </c>
      <c r="F154" s="2"/>
      <c r="G154" s="2"/>
      <c r="H154" s="4">
        <f t="shared" si="68"/>
        <v>0</v>
      </c>
      <c r="I154" s="2"/>
    </row>
    <row r="155" spans="2:9" x14ac:dyDescent="0.25">
      <c r="B155" s="2">
        <v>76</v>
      </c>
      <c r="C155" s="2"/>
      <c r="D155" s="2">
        <f t="shared" si="76"/>
        <v>0</v>
      </c>
      <c r="E155" s="3"/>
      <c r="F155" s="2">
        <f t="shared" ref="F155" si="80">SUM(E155+E156)</f>
        <v>0</v>
      </c>
      <c r="G155" s="2"/>
      <c r="H155" s="4">
        <f t="shared" si="68"/>
        <v>0</v>
      </c>
      <c r="I155" s="2"/>
    </row>
    <row r="156" spans="2:9" x14ac:dyDescent="0.25">
      <c r="B156" s="2"/>
      <c r="C156" s="2"/>
      <c r="D156" s="2"/>
      <c r="E156" s="3"/>
      <c r="F156" s="2"/>
      <c r="G156" s="2"/>
      <c r="H156" s="4">
        <f t="shared" si="68"/>
        <v>0</v>
      </c>
      <c r="I156" s="2"/>
    </row>
    <row r="157" spans="2:9" x14ac:dyDescent="0.25">
      <c r="B157" s="2">
        <v>77</v>
      </c>
      <c r="C157" s="2">
        <v>227</v>
      </c>
      <c r="D157" s="2">
        <f t="shared" ref="D157" si="81">SUM(C157+C158)</f>
        <v>323</v>
      </c>
      <c r="E157" s="3">
        <v>305</v>
      </c>
      <c r="F157" s="2">
        <f t="shared" ref="F157" si="82">SUM(E157+E158)</f>
        <v>453</v>
      </c>
      <c r="G157" s="2">
        <f>F157-D157</f>
        <v>130</v>
      </c>
      <c r="H157" s="4">
        <f t="shared" si="68"/>
        <v>43.333333333333336</v>
      </c>
      <c r="I157" s="2"/>
    </row>
    <row r="158" spans="2:9" x14ac:dyDescent="0.25">
      <c r="B158" s="2"/>
      <c r="C158" s="2">
        <v>96</v>
      </c>
      <c r="D158" s="2"/>
      <c r="E158" s="3">
        <v>148</v>
      </c>
      <c r="F158" s="2"/>
      <c r="G158" s="2"/>
      <c r="H158" s="4">
        <f t="shared" si="68"/>
        <v>0</v>
      </c>
      <c r="I158" s="2"/>
    </row>
    <row r="159" spans="2:9" x14ac:dyDescent="0.25">
      <c r="B159" s="2">
        <v>78</v>
      </c>
      <c r="C159" s="2"/>
      <c r="D159" s="2">
        <f t="shared" si="72"/>
        <v>0</v>
      </c>
      <c r="E159" s="3"/>
      <c r="F159" s="2">
        <f t="shared" ref="F159" si="83">SUM(E159+E160)</f>
        <v>0</v>
      </c>
      <c r="G159" s="2"/>
      <c r="H159" s="4">
        <f t="shared" si="68"/>
        <v>0</v>
      </c>
      <c r="I159" s="2"/>
    </row>
    <row r="160" spans="2:9" x14ac:dyDescent="0.25">
      <c r="B160" s="2"/>
      <c r="C160" s="2"/>
      <c r="D160" s="2"/>
      <c r="E160" s="3"/>
      <c r="F160" s="2"/>
      <c r="G160" s="2"/>
      <c r="H160" s="4">
        <f t="shared" si="68"/>
        <v>0</v>
      </c>
      <c r="I160" s="2"/>
    </row>
    <row r="161" spans="2:9" x14ac:dyDescent="0.25">
      <c r="B161" s="2">
        <v>79</v>
      </c>
      <c r="C161" s="2"/>
      <c r="D161" s="2">
        <f t="shared" si="74"/>
        <v>0</v>
      </c>
      <c r="E161" s="3"/>
      <c r="F161" s="2">
        <f t="shared" ref="F161" si="84">SUM(E161+E162)</f>
        <v>0</v>
      </c>
      <c r="G161" s="2"/>
      <c r="H161" s="4">
        <f t="shared" si="68"/>
        <v>0</v>
      </c>
      <c r="I161" s="2"/>
    </row>
    <row r="162" spans="2:9" x14ac:dyDescent="0.25">
      <c r="B162" s="2"/>
      <c r="C162" s="2"/>
      <c r="D162" s="2"/>
      <c r="E162" s="3"/>
      <c r="F162" s="2"/>
      <c r="G162" s="2"/>
      <c r="H162" s="4">
        <f t="shared" si="68"/>
        <v>0</v>
      </c>
      <c r="I162" s="2"/>
    </row>
    <row r="163" spans="2:9" x14ac:dyDescent="0.25">
      <c r="B163" s="2">
        <v>80</v>
      </c>
      <c r="C163" s="2"/>
      <c r="D163" s="2">
        <f t="shared" si="76"/>
        <v>0</v>
      </c>
      <c r="E163" s="3"/>
      <c r="F163" s="2">
        <f t="shared" ref="F163:F223" si="85">SUM(E163+E164)</f>
        <v>0</v>
      </c>
      <c r="G163" s="2"/>
      <c r="H163" s="4">
        <f t="shared" si="68"/>
        <v>0</v>
      </c>
      <c r="I163" s="2"/>
    </row>
    <row r="164" spans="2:9" x14ac:dyDescent="0.25">
      <c r="B164" s="2"/>
      <c r="C164" s="2"/>
      <c r="D164" s="2"/>
      <c r="E164" s="3"/>
      <c r="F164" s="2"/>
      <c r="G164" s="2"/>
      <c r="H164" s="4">
        <f t="shared" si="68"/>
        <v>0</v>
      </c>
      <c r="I164" s="2"/>
    </row>
    <row r="165" spans="2:9" x14ac:dyDescent="0.25">
      <c r="B165" s="2">
        <v>81</v>
      </c>
      <c r="C165" s="2"/>
      <c r="D165" s="2">
        <f t="shared" ref="D165" si="86">SUM(C165+C166)</f>
        <v>0</v>
      </c>
      <c r="E165" s="3"/>
      <c r="F165" s="2"/>
      <c r="G165" s="2"/>
      <c r="H165" s="4">
        <f t="shared" si="68"/>
        <v>0</v>
      </c>
      <c r="I165" s="2"/>
    </row>
    <row r="166" spans="2:9" x14ac:dyDescent="0.25">
      <c r="B166" s="2"/>
      <c r="C166" s="2"/>
      <c r="D166" s="2"/>
      <c r="E166" s="3"/>
      <c r="F166" s="2"/>
      <c r="G166" s="2"/>
      <c r="H166" s="4">
        <f t="shared" si="68"/>
        <v>0</v>
      </c>
      <c r="I166" s="2"/>
    </row>
    <row r="167" spans="2:9" x14ac:dyDescent="0.25">
      <c r="B167" s="2">
        <v>82</v>
      </c>
      <c r="C167" s="2"/>
      <c r="D167" s="2">
        <f t="shared" si="72"/>
        <v>0</v>
      </c>
      <c r="E167" s="3"/>
      <c r="F167" s="2">
        <f t="shared" ref="F167" si="87">SUM(E167+E168)</f>
        <v>0</v>
      </c>
      <c r="G167" s="2"/>
      <c r="H167" s="4">
        <f t="shared" si="68"/>
        <v>0</v>
      </c>
      <c r="I167" s="2"/>
    </row>
    <row r="168" spans="2:9" x14ac:dyDescent="0.25">
      <c r="B168" s="2"/>
      <c r="C168" s="2"/>
      <c r="D168" s="2"/>
      <c r="E168" s="3"/>
      <c r="F168" s="2"/>
      <c r="G168" s="2"/>
      <c r="H168" s="4">
        <f t="shared" si="68"/>
        <v>0</v>
      </c>
      <c r="I168" s="2"/>
    </row>
    <row r="169" spans="2:9" x14ac:dyDescent="0.25">
      <c r="B169" s="2">
        <v>83</v>
      </c>
      <c r="C169" s="2">
        <v>1405</v>
      </c>
      <c r="D169" s="2">
        <f t="shared" si="74"/>
        <v>2600</v>
      </c>
      <c r="E169" s="3">
        <v>1724</v>
      </c>
      <c r="F169" s="2">
        <f t="shared" ref="F169" si="88">SUM(E169+E170)</f>
        <v>3145</v>
      </c>
      <c r="G169" s="2">
        <f>F169-D169</f>
        <v>545</v>
      </c>
      <c r="H169" s="4">
        <f t="shared" si="68"/>
        <v>181.66666666666666</v>
      </c>
      <c r="I169" s="2"/>
    </row>
    <row r="170" spans="2:9" x14ac:dyDescent="0.25">
      <c r="B170" s="2"/>
      <c r="C170" s="2">
        <v>1195</v>
      </c>
      <c r="D170" s="2"/>
      <c r="E170" s="3">
        <v>1421</v>
      </c>
      <c r="F170" s="2"/>
      <c r="G170" s="2"/>
      <c r="H170" s="4">
        <f t="shared" si="68"/>
        <v>0</v>
      </c>
      <c r="I170" s="2"/>
    </row>
    <row r="171" spans="2:9" x14ac:dyDescent="0.25">
      <c r="B171" s="2">
        <v>84</v>
      </c>
      <c r="C171" s="2"/>
      <c r="D171" s="2">
        <f t="shared" si="76"/>
        <v>0</v>
      </c>
      <c r="E171" s="3">
        <v>191</v>
      </c>
      <c r="F171" s="2">
        <f t="shared" ref="F171" si="89">SUM(E171+E172)</f>
        <v>290</v>
      </c>
      <c r="G171" s="2">
        <v>290</v>
      </c>
      <c r="H171" s="4">
        <f t="shared" si="68"/>
        <v>96.666666666666671</v>
      </c>
      <c r="I171" s="2"/>
    </row>
    <row r="172" spans="2:9" x14ac:dyDescent="0.25">
      <c r="B172" s="2"/>
      <c r="C172" s="2"/>
      <c r="D172" s="2"/>
      <c r="E172" s="3">
        <v>99</v>
      </c>
      <c r="F172" s="2"/>
      <c r="G172" s="2"/>
      <c r="H172" s="4">
        <f t="shared" si="68"/>
        <v>0</v>
      </c>
      <c r="I172" s="2"/>
    </row>
    <row r="173" spans="2:9" x14ac:dyDescent="0.25">
      <c r="B173" s="2">
        <v>85</v>
      </c>
      <c r="C173" s="2"/>
      <c r="D173" s="2">
        <f t="shared" ref="D173" si="90">SUM(C173+C174)</f>
        <v>0</v>
      </c>
      <c r="E173" s="3"/>
      <c r="F173" s="2">
        <f t="shared" ref="F173" si="91">SUM(E173+E174)</f>
        <v>0</v>
      </c>
      <c r="G173" s="2"/>
      <c r="H173" s="4">
        <f t="shared" si="68"/>
        <v>0</v>
      </c>
      <c r="I173" s="2" t="s">
        <v>3</v>
      </c>
    </row>
    <row r="174" spans="2:9" x14ac:dyDescent="0.25">
      <c r="B174" s="2"/>
      <c r="C174" s="2"/>
      <c r="D174" s="2"/>
      <c r="E174" s="3"/>
      <c r="F174" s="2"/>
      <c r="G174" s="2"/>
      <c r="H174" s="4">
        <f t="shared" si="68"/>
        <v>0</v>
      </c>
      <c r="I174" s="2"/>
    </row>
    <row r="175" spans="2:9" x14ac:dyDescent="0.25">
      <c r="B175" s="2">
        <v>86</v>
      </c>
      <c r="C175" s="2"/>
      <c r="D175" s="2">
        <f t="shared" si="72"/>
        <v>0</v>
      </c>
      <c r="E175" s="3"/>
      <c r="F175" s="2">
        <f t="shared" si="85"/>
        <v>0</v>
      </c>
      <c r="G175" s="2"/>
      <c r="H175" s="4">
        <f t="shared" si="68"/>
        <v>0</v>
      </c>
      <c r="I175" s="2"/>
    </row>
    <row r="176" spans="2:9" x14ac:dyDescent="0.25">
      <c r="B176" s="2"/>
      <c r="C176" s="2"/>
      <c r="D176" s="2"/>
      <c r="E176" s="3"/>
      <c r="F176" s="2"/>
      <c r="G176" s="2"/>
      <c r="H176" s="4">
        <f t="shared" si="68"/>
        <v>0</v>
      </c>
      <c r="I176" s="2"/>
    </row>
    <row r="177" spans="2:9" x14ac:dyDescent="0.25">
      <c r="B177" s="2">
        <v>87</v>
      </c>
      <c r="C177" s="2"/>
      <c r="D177" s="2">
        <f t="shared" si="74"/>
        <v>0</v>
      </c>
      <c r="E177" s="3"/>
      <c r="F177" s="2"/>
      <c r="G177" s="2"/>
      <c r="H177" s="4">
        <f t="shared" si="68"/>
        <v>0</v>
      </c>
      <c r="I177" s="2"/>
    </row>
    <row r="178" spans="2:9" x14ac:dyDescent="0.25">
      <c r="B178" s="2"/>
      <c r="C178" s="2"/>
      <c r="D178" s="2"/>
      <c r="E178" s="3"/>
      <c r="F178" s="2"/>
      <c r="G178" s="2"/>
      <c r="H178" s="4">
        <f t="shared" si="68"/>
        <v>0</v>
      </c>
      <c r="I178" s="2"/>
    </row>
    <row r="179" spans="2:9" x14ac:dyDescent="0.25">
      <c r="B179" s="2">
        <v>88</v>
      </c>
      <c r="C179" s="2">
        <v>243</v>
      </c>
      <c r="D179" s="2">
        <f t="shared" si="76"/>
        <v>361</v>
      </c>
      <c r="E179" s="3">
        <v>401</v>
      </c>
      <c r="F179" s="2">
        <f t="shared" ref="F179" si="92">SUM(E179+E180)</f>
        <v>585</v>
      </c>
      <c r="G179" s="2">
        <f>F179-D179</f>
        <v>224</v>
      </c>
      <c r="H179" s="4">
        <f t="shared" si="68"/>
        <v>74.666666666666671</v>
      </c>
      <c r="I179" s="2"/>
    </row>
    <row r="180" spans="2:9" x14ac:dyDescent="0.25">
      <c r="B180" s="2"/>
      <c r="C180" s="2">
        <v>118</v>
      </c>
      <c r="D180" s="2"/>
      <c r="E180" s="3">
        <v>184</v>
      </c>
      <c r="F180" s="2"/>
      <c r="G180" s="2"/>
      <c r="H180" s="4">
        <f t="shared" si="68"/>
        <v>0</v>
      </c>
      <c r="I180" s="2"/>
    </row>
    <row r="181" spans="2:9" x14ac:dyDescent="0.25">
      <c r="B181" s="2">
        <v>89</v>
      </c>
      <c r="C181" s="2">
        <v>16</v>
      </c>
      <c r="D181" s="2">
        <f t="shared" ref="D181" si="93">SUM(C181+C182)</f>
        <v>19</v>
      </c>
      <c r="E181" s="3">
        <v>30</v>
      </c>
      <c r="F181" s="2">
        <f t="shared" ref="F181" si="94">SUM(E181+E182)</f>
        <v>40</v>
      </c>
      <c r="G181" s="2">
        <v>1</v>
      </c>
      <c r="H181" s="4">
        <f t="shared" si="68"/>
        <v>0.33333333333333331</v>
      </c>
      <c r="I181" s="2"/>
    </row>
    <row r="182" spans="2:9" x14ac:dyDescent="0.25">
      <c r="B182" s="2"/>
      <c r="C182" s="2">
        <v>3</v>
      </c>
      <c r="D182" s="2"/>
      <c r="E182" s="3">
        <v>10</v>
      </c>
      <c r="F182" s="2"/>
      <c r="G182" s="2"/>
      <c r="H182" s="4">
        <f t="shared" si="68"/>
        <v>0</v>
      </c>
      <c r="I182" s="2"/>
    </row>
    <row r="183" spans="2:9" x14ac:dyDescent="0.25">
      <c r="B183" s="2">
        <v>90</v>
      </c>
      <c r="C183" s="2">
        <v>212</v>
      </c>
      <c r="D183" s="2">
        <f t="shared" si="72"/>
        <v>351</v>
      </c>
      <c r="E183" s="3">
        <v>340</v>
      </c>
      <c r="F183" s="2">
        <f t="shared" ref="F183" si="95">SUM(E183+E184)</f>
        <v>534</v>
      </c>
      <c r="G183" s="2">
        <f>F183-D183</f>
        <v>183</v>
      </c>
      <c r="H183" s="4">
        <f t="shared" si="68"/>
        <v>61</v>
      </c>
      <c r="I183" s="2"/>
    </row>
    <row r="184" spans="2:9" x14ac:dyDescent="0.25">
      <c r="B184" s="2"/>
      <c r="C184" s="2">
        <v>139</v>
      </c>
      <c r="D184" s="2"/>
      <c r="E184" s="3">
        <v>194</v>
      </c>
      <c r="F184" s="2"/>
      <c r="G184" s="2"/>
      <c r="H184" s="4">
        <f t="shared" si="68"/>
        <v>0</v>
      </c>
      <c r="I184" s="2"/>
    </row>
    <row r="185" spans="2:9" x14ac:dyDescent="0.25">
      <c r="B185" s="2">
        <v>91</v>
      </c>
      <c r="C185" s="2"/>
      <c r="D185" s="2">
        <f t="shared" si="74"/>
        <v>0</v>
      </c>
      <c r="E185" s="3"/>
      <c r="F185" s="2">
        <f t="shared" ref="F185" si="96">SUM(E185+E186)</f>
        <v>0</v>
      </c>
      <c r="G185" s="2"/>
      <c r="H185" s="4">
        <f t="shared" si="68"/>
        <v>0</v>
      </c>
      <c r="I185" s="2"/>
    </row>
    <row r="186" spans="2:9" x14ac:dyDescent="0.25">
      <c r="B186" s="2"/>
      <c r="C186" s="2"/>
      <c r="D186" s="2"/>
      <c r="E186" s="3"/>
      <c r="F186" s="2"/>
      <c r="G186" s="2"/>
      <c r="H186" s="4">
        <f t="shared" si="68"/>
        <v>0</v>
      </c>
      <c r="I186" s="2"/>
    </row>
    <row r="187" spans="2:9" x14ac:dyDescent="0.25">
      <c r="B187" s="2">
        <v>92</v>
      </c>
      <c r="C187" s="2">
        <v>7216</v>
      </c>
      <c r="D187" s="2">
        <f t="shared" si="76"/>
        <v>11717</v>
      </c>
      <c r="E187" s="3">
        <v>8093</v>
      </c>
      <c r="F187" s="2">
        <f t="shared" si="85"/>
        <v>12918</v>
      </c>
      <c r="G187" s="2">
        <f>F187-D187</f>
        <v>1201</v>
      </c>
      <c r="H187" s="4">
        <f t="shared" si="68"/>
        <v>400.33333333333331</v>
      </c>
      <c r="I187" s="2"/>
    </row>
    <row r="188" spans="2:9" x14ac:dyDescent="0.25">
      <c r="B188" s="2"/>
      <c r="C188" s="2">
        <v>4501</v>
      </c>
      <c r="D188" s="2"/>
      <c r="E188" s="3">
        <v>4825</v>
      </c>
      <c r="F188" s="2"/>
      <c r="G188" s="2"/>
      <c r="H188" s="4">
        <f t="shared" si="68"/>
        <v>0</v>
      </c>
      <c r="I188" s="2"/>
    </row>
    <row r="189" spans="2:9" x14ac:dyDescent="0.25">
      <c r="B189" s="2">
        <v>93</v>
      </c>
      <c r="C189" s="2">
        <v>876</v>
      </c>
      <c r="D189" s="2">
        <f t="shared" ref="D189" si="97">SUM(C189+C190)</f>
        <v>1410</v>
      </c>
      <c r="E189" s="3">
        <v>1345</v>
      </c>
      <c r="F189" s="2">
        <f>E189+E190</f>
        <v>2040</v>
      </c>
      <c r="G189" s="2">
        <f>F189-D189</f>
        <v>630</v>
      </c>
      <c r="H189" s="4">
        <f t="shared" si="68"/>
        <v>210</v>
      </c>
      <c r="I189" s="2"/>
    </row>
    <row r="190" spans="2:9" x14ac:dyDescent="0.25">
      <c r="B190" s="2"/>
      <c r="C190" s="2">
        <v>534</v>
      </c>
      <c r="D190" s="2"/>
      <c r="E190" s="3">
        <v>695</v>
      </c>
      <c r="F190" s="2"/>
      <c r="G190" s="2"/>
      <c r="H190" s="4">
        <f t="shared" si="68"/>
        <v>0</v>
      </c>
      <c r="I190" s="2"/>
    </row>
    <row r="191" spans="2:9" x14ac:dyDescent="0.25">
      <c r="B191" s="2">
        <v>94</v>
      </c>
      <c r="C191" s="2">
        <v>9</v>
      </c>
      <c r="D191" s="2">
        <f t="shared" si="72"/>
        <v>10</v>
      </c>
      <c r="E191" s="3">
        <v>10</v>
      </c>
      <c r="F191" s="2">
        <f t="shared" ref="F191" si="98">SUM(E191+E192)</f>
        <v>11</v>
      </c>
      <c r="G191" s="2">
        <v>1</v>
      </c>
      <c r="H191" s="4">
        <f t="shared" si="68"/>
        <v>0.33333333333333331</v>
      </c>
      <c r="I191" s="2"/>
    </row>
    <row r="192" spans="2:9" x14ac:dyDescent="0.25">
      <c r="B192" s="2"/>
      <c r="C192" s="2">
        <v>1</v>
      </c>
      <c r="D192" s="2"/>
      <c r="E192" s="3">
        <v>1</v>
      </c>
      <c r="F192" s="2"/>
      <c r="G192" s="2"/>
      <c r="H192" s="4">
        <f t="shared" si="68"/>
        <v>0</v>
      </c>
      <c r="I192" s="2"/>
    </row>
    <row r="193" spans="2:9" x14ac:dyDescent="0.25">
      <c r="B193" s="2">
        <v>95</v>
      </c>
      <c r="C193" s="2"/>
      <c r="D193" s="2">
        <f t="shared" si="74"/>
        <v>0</v>
      </c>
      <c r="E193" s="3"/>
      <c r="F193" s="2">
        <f t="shared" ref="F193" si="99">SUM(E193+E194)</f>
        <v>0</v>
      </c>
      <c r="G193" s="2"/>
      <c r="H193" s="4">
        <f t="shared" si="68"/>
        <v>0</v>
      </c>
      <c r="I193" s="2"/>
    </row>
    <row r="194" spans="2:9" x14ac:dyDescent="0.25">
      <c r="B194" s="2"/>
      <c r="C194" s="2"/>
      <c r="D194" s="2"/>
      <c r="E194" s="3"/>
      <c r="F194" s="2"/>
      <c r="G194" s="2"/>
      <c r="H194" s="4">
        <f t="shared" si="68"/>
        <v>0</v>
      </c>
      <c r="I194" s="2"/>
    </row>
    <row r="195" spans="2:9" x14ac:dyDescent="0.25">
      <c r="B195" s="2">
        <v>96</v>
      </c>
      <c r="C195" s="2">
        <v>1300</v>
      </c>
      <c r="D195" s="2">
        <f t="shared" si="76"/>
        <v>2513</v>
      </c>
      <c r="E195" s="3">
        <v>1639</v>
      </c>
      <c r="F195" s="2">
        <f t="shared" ref="F195" si="100">SUM(E195+E196)</f>
        <v>3154</v>
      </c>
      <c r="G195" s="2">
        <f>F195-D195</f>
        <v>641</v>
      </c>
      <c r="H195" s="4">
        <f t="shared" si="68"/>
        <v>213.66666666666666</v>
      </c>
      <c r="I195" s="2"/>
    </row>
    <row r="196" spans="2:9" x14ac:dyDescent="0.25">
      <c r="B196" s="2"/>
      <c r="C196" s="2">
        <v>1213</v>
      </c>
      <c r="D196" s="2"/>
      <c r="E196" s="3">
        <v>1515</v>
      </c>
      <c r="F196" s="2"/>
      <c r="G196" s="2"/>
      <c r="H196" s="4">
        <f t="shared" si="68"/>
        <v>0</v>
      </c>
      <c r="I196" s="2"/>
    </row>
    <row r="197" spans="2:9" x14ac:dyDescent="0.25">
      <c r="B197" s="2">
        <v>97</v>
      </c>
      <c r="C197" s="2">
        <v>114</v>
      </c>
      <c r="D197" s="2">
        <f t="shared" ref="D197" si="101">SUM(C197+C198)</f>
        <v>205</v>
      </c>
      <c r="E197" s="3">
        <v>127</v>
      </c>
      <c r="F197" s="2">
        <f t="shared" ref="F197" si="102">SUM(E197+E198)</f>
        <v>224</v>
      </c>
      <c r="G197" s="2">
        <f>F197-D197</f>
        <v>19</v>
      </c>
      <c r="H197" s="4">
        <f t="shared" si="68"/>
        <v>6.333333333333333</v>
      </c>
      <c r="I197" s="2"/>
    </row>
    <row r="198" spans="2:9" x14ac:dyDescent="0.25">
      <c r="B198" s="2"/>
      <c r="C198" s="2">
        <v>91</v>
      </c>
      <c r="D198" s="2"/>
      <c r="E198" s="3">
        <v>97</v>
      </c>
      <c r="F198" s="2"/>
      <c r="G198" s="2"/>
      <c r="H198" s="4">
        <f t="shared" ref="H198:H261" si="103">G198/3</f>
        <v>0</v>
      </c>
      <c r="I198" s="2"/>
    </row>
    <row r="199" spans="2:9" x14ac:dyDescent="0.25">
      <c r="B199" s="2">
        <v>98</v>
      </c>
      <c r="C199" s="2">
        <v>144</v>
      </c>
      <c r="D199" s="2">
        <f t="shared" si="72"/>
        <v>257</v>
      </c>
      <c r="E199" s="3">
        <v>205</v>
      </c>
      <c r="F199" s="2">
        <f t="shared" si="85"/>
        <v>343</v>
      </c>
      <c r="G199" s="2">
        <f>F199-D199</f>
        <v>86</v>
      </c>
      <c r="H199" s="4">
        <f t="shared" si="103"/>
        <v>28.666666666666668</v>
      </c>
      <c r="I199" s="2"/>
    </row>
    <row r="200" spans="2:9" x14ac:dyDescent="0.25">
      <c r="B200" s="2"/>
      <c r="C200" s="2">
        <v>113</v>
      </c>
      <c r="D200" s="2"/>
      <c r="E200" s="3">
        <v>138</v>
      </c>
      <c r="F200" s="2"/>
      <c r="G200" s="2"/>
      <c r="H200" s="4">
        <f t="shared" si="103"/>
        <v>0</v>
      </c>
      <c r="I200" s="2"/>
    </row>
    <row r="201" spans="2:9" x14ac:dyDescent="0.25">
      <c r="B201" s="2">
        <v>99</v>
      </c>
      <c r="C201" s="2">
        <v>95</v>
      </c>
      <c r="D201" s="2">
        <f t="shared" si="74"/>
        <v>119</v>
      </c>
      <c r="E201" s="3">
        <v>140</v>
      </c>
      <c r="F201" s="2">
        <f>E201+E202</f>
        <v>191</v>
      </c>
      <c r="G201" s="2">
        <f>F201-D201</f>
        <v>72</v>
      </c>
      <c r="H201" s="4">
        <f t="shared" si="103"/>
        <v>24</v>
      </c>
      <c r="I201" s="2"/>
    </row>
    <row r="202" spans="2:9" x14ac:dyDescent="0.25">
      <c r="B202" s="2"/>
      <c r="C202" s="2">
        <v>24</v>
      </c>
      <c r="D202" s="2"/>
      <c r="E202" s="3">
        <v>51</v>
      </c>
      <c r="F202" s="2"/>
      <c r="G202" s="2"/>
      <c r="H202" s="4">
        <f t="shared" si="103"/>
        <v>0</v>
      </c>
      <c r="I202" s="2"/>
    </row>
    <row r="203" spans="2:9" x14ac:dyDescent="0.25">
      <c r="B203" s="2">
        <v>100</v>
      </c>
      <c r="C203" s="2">
        <v>85</v>
      </c>
      <c r="D203" s="2">
        <f t="shared" si="76"/>
        <v>115</v>
      </c>
      <c r="E203" s="3">
        <v>116</v>
      </c>
      <c r="F203" s="2">
        <f t="shared" ref="F203" si="104">SUM(E203+E204)</f>
        <v>182</v>
      </c>
      <c r="G203" s="2">
        <f>F203-D203</f>
        <v>67</v>
      </c>
      <c r="H203" s="4">
        <f t="shared" si="103"/>
        <v>22.333333333333332</v>
      </c>
      <c r="I203" s="2"/>
    </row>
    <row r="204" spans="2:9" x14ac:dyDescent="0.25">
      <c r="B204" s="2"/>
      <c r="C204" s="2">
        <v>30</v>
      </c>
      <c r="D204" s="2"/>
      <c r="E204" s="3">
        <v>66</v>
      </c>
      <c r="F204" s="2"/>
      <c r="G204" s="2"/>
      <c r="H204" s="4">
        <f t="shared" si="103"/>
        <v>0</v>
      </c>
      <c r="I204" s="2"/>
    </row>
    <row r="205" spans="2:9" x14ac:dyDescent="0.25">
      <c r="B205" s="2">
        <v>101</v>
      </c>
      <c r="C205" s="2"/>
      <c r="D205" s="2">
        <f t="shared" ref="D205" si="105">SUM(C205+C206)</f>
        <v>0</v>
      </c>
      <c r="E205" s="3"/>
      <c r="F205" s="2">
        <f t="shared" ref="F205" si="106">SUM(E205+E206)</f>
        <v>0</v>
      </c>
      <c r="G205" s="2"/>
      <c r="H205" s="4">
        <f t="shared" si="103"/>
        <v>0</v>
      </c>
      <c r="I205" s="2"/>
    </row>
    <row r="206" spans="2:9" x14ac:dyDescent="0.25">
      <c r="B206" s="2"/>
      <c r="C206" s="2"/>
      <c r="D206" s="2"/>
      <c r="E206" s="3"/>
      <c r="F206" s="2"/>
      <c r="G206" s="2"/>
      <c r="H206" s="4">
        <f t="shared" si="103"/>
        <v>0</v>
      </c>
      <c r="I206" s="2"/>
    </row>
    <row r="207" spans="2:9" x14ac:dyDescent="0.25">
      <c r="B207" s="2">
        <v>102</v>
      </c>
      <c r="C207" s="2">
        <v>2</v>
      </c>
      <c r="D207" s="2">
        <f t="shared" ref="D207:D263" si="107">SUM(C207+C208)</f>
        <v>2</v>
      </c>
      <c r="E207" s="3">
        <v>68</v>
      </c>
      <c r="F207" s="2">
        <f t="shared" ref="F207" si="108">SUM(E207+E208)</f>
        <v>98</v>
      </c>
      <c r="G207" s="2">
        <f>F207-D207</f>
        <v>96</v>
      </c>
      <c r="H207" s="4">
        <f t="shared" si="103"/>
        <v>32</v>
      </c>
      <c r="I207" s="2"/>
    </row>
    <row r="208" spans="2:9" x14ac:dyDescent="0.25">
      <c r="B208" s="2"/>
      <c r="C208" s="2">
        <v>0</v>
      </c>
      <c r="D208" s="2"/>
      <c r="E208" s="3">
        <v>30</v>
      </c>
      <c r="F208" s="2"/>
      <c r="G208" s="2"/>
      <c r="H208" s="4">
        <f t="shared" si="103"/>
        <v>0</v>
      </c>
      <c r="I208" s="2"/>
    </row>
    <row r="209" spans="2:9" x14ac:dyDescent="0.25">
      <c r="B209" s="2">
        <v>103</v>
      </c>
      <c r="C209" s="2">
        <v>443</v>
      </c>
      <c r="D209" s="2">
        <f t="shared" ref="D209:D265" si="109">SUM(C209+C210)</f>
        <v>624</v>
      </c>
      <c r="E209" s="3">
        <v>588</v>
      </c>
      <c r="F209" s="2">
        <f t="shared" ref="F209" si="110">SUM(E209+E210)</f>
        <v>800</v>
      </c>
      <c r="G209" s="2">
        <f>F209-D209</f>
        <v>176</v>
      </c>
      <c r="H209" s="4">
        <f t="shared" si="103"/>
        <v>58.666666666666664</v>
      </c>
      <c r="I209" s="2"/>
    </row>
    <row r="210" spans="2:9" x14ac:dyDescent="0.25">
      <c r="B210" s="2"/>
      <c r="C210" s="2">
        <v>181</v>
      </c>
      <c r="D210" s="2"/>
      <c r="E210" s="3">
        <v>212</v>
      </c>
      <c r="F210" s="2"/>
      <c r="G210" s="2"/>
      <c r="H210" s="4">
        <f t="shared" si="103"/>
        <v>0</v>
      </c>
      <c r="I210" s="2"/>
    </row>
    <row r="211" spans="2:9" x14ac:dyDescent="0.25">
      <c r="B211" s="2">
        <v>104</v>
      </c>
      <c r="C211" s="2"/>
      <c r="D211" s="2">
        <f t="shared" ref="D211:D267" si="111">SUM(C211+C212)</f>
        <v>0</v>
      </c>
      <c r="E211" s="3"/>
      <c r="F211" s="2">
        <f t="shared" si="85"/>
        <v>0</v>
      </c>
      <c r="G211" s="2"/>
      <c r="H211" s="4">
        <f t="shared" si="103"/>
        <v>0</v>
      </c>
      <c r="I211" s="2"/>
    </row>
    <row r="212" spans="2:9" x14ac:dyDescent="0.25">
      <c r="B212" s="2"/>
      <c r="C212" s="2"/>
      <c r="D212" s="2"/>
      <c r="E212" s="3"/>
      <c r="F212" s="2"/>
      <c r="G212" s="2"/>
      <c r="H212" s="4">
        <f t="shared" si="103"/>
        <v>0</v>
      </c>
      <c r="I212" s="2"/>
    </row>
    <row r="213" spans="2:9" x14ac:dyDescent="0.25">
      <c r="B213" s="2">
        <v>105</v>
      </c>
      <c r="C213" s="2">
        <v>17</v>
      </c>
      <c r="D213" s="2">
        <f t="shared" ref="D213" si="112">SUM(C213+C214)</f>
        <v>21</v>
      </c>
      <c r="E213" s="3">
        <v>218</v>
      </c>
      <c r="F213" s="2">
        <f>E213+E214</f>
        <v>296</v>
      </c>
      <c r="G213" s="2">
        <f>F213-D213</f>
        <v>275</v>
      </c>
      <c r="H213" s="4">
        <f t="shared" si="103"/>
        <v>91.666666666666671</v>
      </c>
      <c r="I213" s="2"/>
    </row>
    <row r="214" spans="2:9" x14ac:dyDescent="0.25">
      <c r="B214" s="2"/>
      <c r="C214" s="2">
        <v>4</v>
      </c>
      <c r="D214" s="2"/>
      <c r="E214" s="3">
        <v>78</v>
      </c>
      <c r="F214" s="2"/>
      <c r="G214" s="2"/>
      <c r="H214" s="4">
        <f t="shared" si="103"/>
        <v>0</v>
      </c>
      <c r="I214" s="2"/>
    </row>
    <row r="215" spans="2:9" x14ac:dyDescent="0.25">
      <c r="B215" s="2">
        <v>106</v>
      </c>
      <c r="C215" s="2"/>
      <c r="D215" s="2">
        <f t="shared" si="107"/>
        <v>0</v>
      </c>
      <c r="E215" s="3"/>
      <c r="F215" s="2">
        <f t="shared" ref="F215" si="113">SUM(E215+E216)</f>
        <v>0</v>
      </c>
      <c r="G215" s="2"/>
      <c r="H215" s="4">
        <f t="shared" si="103"/>
        <v>0</v>
      </c>
      <c r="I215" s="2"/>
    </row>
    <row r="216" spans="2:9" x14ac:dyDescent="0.25">
      <c r="B216" s="2"/>
      <c r="C216" s="2"/>
      <c r="D216" s="2"/>
      <c r="E216" s="3"/>
      <c r="F216" s="2"/>
      <c r="G216" s="2"/>
      <c r="H216" s="4">
        <f t="shared" si="103"/>
        <v>0</v>
      </c>
      <c r="I216" s="2"/>
    </row>
    <row r="217" spans="2:9" x14ac:dyDescent="0.25">
      <c r="B217" s="2">
        <v>107</v>
      </c>
      <c r="C217" s="2">
        <v>220</v>
      </c>
      <c r="D217" s="2">
        <f t="shared" si="109"/>
        <v>353</v>
      </c>
      <c r="E217" s="3">
        <v>366</v>
      </c>
      <c r="F217" s="2">
        <f t="shared" ref="F217" si="114">SUM(E217+E218)</f>
        <v>553</v>
      </c>
      <c r="G217" s="2">
        <f>F217-D217</f>
        <v>200</v>
      </c>
      <c r="H217" s="4">
        <f t="shared" si="103"/>
        <v>66.666666666666671</v>
      </c>
      <c r="I217" s="2"/>
    </row>
    <row r="218" spans="2:9" x14ac:dyDescent="0.25">
      <c r="B218" s="2"/>
      <c r="C218" s="2">
        <v>133</v>
      </c>
      <c r="D218" s="2"/>
      <c r="E218" s="3">
        <v>187</v>
      </c>
      <c r="F218" s="2"/>
      <c r="G218" s="2"/>
      <c r="H218" s="4">
        <f t="shared" si="103"/>
        <v>0</v>
      </c>
      <c r="I218" s="2"/>
    </row>
    <row r="219" spans="2:9" x14ac:dyDescent="0.25">
      <c r="B219" s="2">
        <v>108</v>
      </c>
      <c r="C219" s="2">
        <v>1962</v>
      </c>
      <c r="D219" s="2">
        <f t="shared" si="111"/>
        <v>3561</v>
      </c>
      <c r="E219" s="3">
        <v>2096</v>
      </c>
      <c r="F219" s="2">
        <f t="shared" ref="F219" si="115">SUM(E219+E220)</f>
        <v>3865</v>
      </c>
      <c r="G219" s="2">
        <f>F219-D219</f>
        <v>304</v>
      </c>
      <c r="H219" s="4">
        <f t="shared" si="103"/>
        <v>101.33333333333333</v>
      </c>
      <c r="I219" s="2"/>
    </row>
    <row r="220" spans="2:9" x14ac:dyDescent="0.25">
      <c r="B220" s="2"/>
      <c r="C220" s="2">
        <v>1599</v>
      </c>
      <c r="D220" s="2"/>
      <c r="E220" s="3">
        <v>1769</v>
      </c>
      <c r="F220" s="2"/>
      <c r="G220" s="2"/>
      <c r="H220" s="4">
        <f t="shared" si="103"/>
        <v>0</v>
      </c>
      <c r="I220" s="2"/>
    </row>
    <row r="221" spans="2:9" x14ac:dyDescent="0.25">
      <c r="B221" s="2">
        <v>109</v>
      </c>
      <c r="C221" s="2">
        <v>160</v>
      </c>
      <c r="D221" s="2">
        <f t="shared" ref="D221" si="116">SUM(C221+C222)</f>
        <v>272</v>
      </c>
      <c r="E221" s="3">
        <v>245</v>
      </c>
      <c r="F221" s="2">
        <f t="shared" ref="F221" si="117">SUM(E221+E222)</f>
        <v>424</v>
      </c>
      <c r="G221" s="2">
        <f>F221-D221</f>
        <v>152</v>
      </c>
      <c r="H221" s="4">
        <f t="shared" si="103"/>
        <v>50.666666666666664</v>
      </c>
      <c r="I221" s="2"/>
    </row>
    <row r="222" spans="2:9" x14ac:dyDescent="0.25">
      <c r="B222" s="2"/>
      <c r="C222" s="2">
        <v>112</v>
      </c>
      <c r="D222" s="2"/>
      <c r="E222" s="3">
        <v>179</v>
      </c>
      <c r="F222" s="2"/>
      <c r="G222" s="2"/>
      <c r="H222" s="4">
        <f t="shared" si="103"/>
        <v>0</v>
      </c>
      <c r="I222" s="2"/>
    </row>
    <row r="223" spans="2:9" x14ac:dyDescent="0.25">
      <c r="B223" s="2">
        <v>110</v>
      </c>
      <c r="C223" s="2">
        <v>2680</v>
      </c>
      <c r="D223" s="2">
        <f t="shared" si="107"/>
        <v>4481</v>
      </c>
      <c r="E223" s="3">
        <v>2945</v>
      </c>
      <c r="F223" s="2">
        <f t="shared" si="85"/>
        <v>4808</v>
      </c>
      <c r="G223" s="2">
        <f>F223-D223</f>
        <v>327</v>
      </c>
      <c r="H223" s="4">
        <f t="shared" si="103"/>
        <v>109</v>
      </c>
      <c r="I223" s="2"/>
    </row>
    <row r="224" spans="2:9" x14ac:dyDescent="0.25">
      <c r="B224" s="2"/>
      <c r="C224" s="2">
        <v>1801</v>
      </c>
      <c r="D224" s="2"/>
      <c r="E224" s="3">
        <v>1863</v>
      </c>
      <c r="F224" s="2"/>
      <c r="G224" s="2"/>
      <c r="H224" s="4">
        <f t="shared" si="103"/>
        <v>0</v>
      </c>
      <c r="I224" s="2"/>
    </row>
    <row r="225" spans="2:9" x14ac:dyDescent="0.25">
      <c r="B225" s="2">
        <v>111</v>
      </c>
      <c r="C225" s="2">
        <v>180</v>
      </c>
      <c r="D225" s="2">
        <f t="shared" si="109"/>
        <v>312</v>
      </c>
      <c r="E225" s="3"/>
      <c r="F225" s="2"/>
      <c r="G225" s="2"/>
      <c r="H225" s="4">
        <f t="shared" si="103"/>
        <v>0</v>
      </c>
      <c r="I225" s="2" t="s">
        <v>4</v>
      </c>
    </row>
    <row r="226" spans="2:9" x14ac:dyDescent="0.25">
      <c r="B226" s="2"/>
      <c r="C226" s="2">
        <v>132</v>
      </c>
      <c r="D226" s="2"/>
      <c r="E226" s="3"/>
      <c r="F226" s="2"/>
      <c r="G226" s="2"/>
      <c r="H226" s="4">
        <f t="shared" si="103"/>
        <v>0</v>
      </c>
      <c r="I226" s="2"/>
    </row>
    <row r="227" spans="2:9" x14ac:dyDescent="0.25">
      <c r="B227" s="2">
        <v>112</v>
      </c>
      <c r="C227" s="2">
        <v>1037</v>
      </c>
      <c r="D227" s="2">
        <f t="shared" si="111"/>
        <v>1615</v>
      </c>
      <c r="E227" s="3">
        <v>1100</v>
      </c>
      <c r="F227" s="2">
        <f t="shared" ref="F227" si="118">SUM(E227+E228)</f>
        <v>1726</v>
      </c>
      <c r="G227" s="2">
        <f>F227-D227</f>
        <v>111</v>
      </c>
      <c r="H227" s="4">
        <f t="shared" si="103"/>
        <v>37</v>
      </c>
      <c r="I227" s="2"/>
    </row>
    <row r="228" spans="2:9" x14ac:dyDescent="0.25">
      <c r="B228" s="2"/>
      <c r="C228" s="2">
        <v>578</v>
      </c>
      <c r="D228" s="2"/>
      <c r="E228" s="3">
        <v>626</v>
      </c>
      <c r="F228" s="2"/>
      <c r="G228" s="2"/>
      <c r="H228" s="4">
        <f t="shared" si="103"/>
        <v>0</v>
      </c>
      <c r="I228" s="2"/>
    </row>
    <row r="229" spans="2:9" x14ac:dyDescent="0.25">
      <c r="B229" s="2">
        <v>113</v>
      </c>
      <c r="C229" s="2">
        <v>43</v>
      </c>
      <c r="D229" s="2">
        <f t="shared" ref="D229" si="119">SUM(C229+C230)</f>
        <v>60</v>
      </c>
      <c r="E229" s="3">
        <v>108</v>
      </c>
      <c r="F229" s="2">
        <f t="shared" ref="F229" si="120">SUM(E229+E230)</f>
        <v>148</v>
      </c>
      <c r="G229" s="2">
        <f>F229-D229</f>
        <v>88</v>
      </c>
      <c r="H229" s="4">
        <f t="shared" si="103"/>
        <v>29.333333333333332</v>
      </c>
      <c r="I229" s="2"/>
    </row>
    <row r="230" spans="2:9" x14ac:dyDescent="0.25">
      <c r="B230" s="2"/>
      <c r="C230" s="2">
        <v>17</v>
      </c>
      <c r="D230" s="2"/>
      <c r="E230" s="3">
        <v>40</v>
      </c>
      <c r="F230" s="2"/>
      <c r="G230" s="2"/>
      <c r="H230" s="4">
        <f t="shared" si="103"/>
        <v>0</v>
      </c>
      <c r="I230" s="2"/>
    </row>
    <row r="231" spans="2:9" x14ac:dyDescent="0.25">
      <c r="B231" s="2">
        <v>114</v>
      </c>
      <c r="C231" s="2"/>
      <c r="D231" s="2">
        <f t="shared" si="107"/>
        <v>0</v>
      </c>
      <c r="E231" s="3"/>
      <c r="F231" s="2">
        <f t="shared" ref="F231" si="121">SUM(E231+E232)</f>
        <v>0</v>
      </c>
      <c r="G231" s="2"/>
      <c r="H231" s="4">
        <f t="shared" si="103"/>
        <v>0</v>
      </c>
      <c r="I231" s="2"/>
    </row>
    <row r="232" spans="2:9" x14ac:dyDescent="0.25">
      <c r="B232" s="2"/>
      <c r="C232" s="2"/>
      <c r="D232" s="2"/>
      <c r="E232" s="3"/>
      <c r="F232" s="2"/>
      <c r="G232" s="2"/>
      <c r="H232" s="4">
        <f t="shared" si="103"/>
        <v>0</v>
      </c>
      <c r="I232" s="2"/>
    </row>
    <row r="233" spans="2:9" x14ac:dyDescent="0.25">
      <c r="B233" s="2">
        <v>115</v>
      </c>
      <c r="C233" s="2">
        <v>695</v>
      </c>
      <c r="D233" s="2">
        <f t="shared" si="109"/>
        <v>1044</v>
      </c>
      <c r="E233" s="3">
        <v>889</v>
      </c>
      <c r="F233" s="2">
        <f t="shared" ref="F233" si="122">SUM(E233+E234)</f>
        <v>1267</v>
      </c>
      <c r="G233" s="2">
        <f>F233-D233</f>
        <v>223</v>
      </c>
      <c r="H233" s="4">
        <f t="shared" si="103"/>
        <v>74.333333333333329</v>
      </c>
      <c r="I233" s="2"/>
    </row>
    <row r="234" spans="2:9" x14ac:dyDescent="0.25">
      <c r="B234" s="2"/>
      <c r="C234" s="2">
        <v>349</v>
      </c>
      <c r="D234" s="2"/>
      <c r="E234" s="3">
        <v>378</v>
      </c>
      <c r="F234" s="2"/>
      <c r="G234" s="2"/>
      <c r="H234" s="4">
        <f t="shared" si="103"/>
        <v>0</v>
      </c>
      <c r="I234" s="2"/>
    </row>
    <row r="235" spans="2:9" x14ac:dyDescent="0.25">
      <c r="B235" s="2">
        <v>116</v>
      </c>
      <c r="C235" s="2">
        <v>724</v>
      </c>
      <c r="D235" s="2">
        <f t="shared" si="111"/>
        <v>1054</v>
      </c>
      <c r="E235" s="3">
        <v>851</v>
      </c>
      <c r="F235" s="2">
        <f t="shared" ref="F235:F295" si="123">SUM(E235+E236)</f>
        <v>1277</v>
      </c>
      <c r="G235" s="2">
        <f>F235-D235</f>
        <v>223</v>
      </c>
      <c r="H235" s="4">
        <f t="shared" si="103"/>
        <v>74.333333333333329</v>
      </c>
      <c r="I235" s="2"/>
    </row>
    <row r="236" spans="2:9" x14ac:dyDescent="0.25">
      <c r="B236" s="2"/>
      <c r="C236" s="2">
        <v>330</v>
      </c>
      <c r="D236" s="2"/>
      <c r="E236" s="3">
        <v>426</v>
      </c>
      <c r="F236" s="2"/>
      <c r="G236" s="2"/>
      <c r="H236" s="4">
        <f t="shared" si="103"/>
        <v>0</v>
      </c>
      <c r="I236" s="2"/>
    </row>
    <row r="237" spans="2:9" x14ac:dyDescent="0.25">
      <c r="B237" s="2">
        <v>117</v>
      </c>
      <c r="C237" s="2">
        <v>369</v>
      </c>
      <c r="D237" s="2">
        <f t="shared" ref="D237" si="124">SUM(C237+C238)</f>
        <v>588</v>
      </c>
      <c r="E237" s="3">
        <v>469</v>
      </c>
      <c r="F237" s="2">
        <f>E237+E238</f>
        <v>748</v>
      </c>
      <c r="G237" s="2">
        <f>F237-D237</f>
        <v>160</v>
      </c>
      <c r="H237" s="4">
        <f t="shared" si="103"/>
        <v>53.333333333333336</v>
      </c>
      <c r="I237" s="2"/>
    </row>
    <row r="238" spans="2:9" x14ac:dyDescent="0.25">
      <c r="B238" s="2"/>
      <c r="C238" s="2">
        <v>219</v>
      </c>
      <c r="D238" s="2"/>
      <c r="E238" s="3">
        <v>279</v>
      </c>
      <c r="F238" s="2"/>
      <c r="G238" s="2"/>
      <c r="H238" s="4">
        <f t="shared" si="103"/>
        <v>0</v>
      </c>
      <c r="I238" s="2"/>
    </row>
    <row r="239" spans="2:9" x14ac:dyDescent="0.25">
      <c r="B239" s="2">
        <v>118</v>
      </c>
      <c r="C239" s="2">
        <v>33</v>
      </c>
      <c r="D239" s="2">
        <f t="shared" si="107"/>
        <v>59</v>
      </c>
      <c r="E239" s="3">
        <v>167</v>
      </c>
      <c r="F239" s="2">
        <f t="shared" ref="F239" si="125">SUM(E239+E240)</f>
        <v>382</v>
      </c>
      <c r="G239" s="2">
        <f>F239-D239</f>
        <v>323</v>
      </c>
      <c r="H239" s="4">
        <f t="shared" si="103"/>
        <v>107.66666666666667</v>
      </c>
      <c r="I239" s="2"/>
    </row>
    <row r="240" spans="2:9" x14ac:dyDescent="0.25">
      <c r="B240" s="2"/>
      <c r="C240" s="2">
        <v>26</v>
      </c>
      <c r="D240" s="2"/>
      <c r="E240" s="3">
        <v>215</v>
      </c>
      <c r="F240" s="2"/>
      <c r="G240" s="2"/>
      <c r="H240" s="4">
        <f t="shared" si="103"/>
        <v>0</v>
      </c>
      <c r="I240" s="2"/>
    </row>
    <row r="241" spans="2:9" x14ac:dyDescent="0.25">
      <c r="B241" s="2">
        <v>119</v>
      </c>
      <c r="C241" s="2"/>
      <c r="D241" s="2">
        <f t="shared" si="109"/>
        <v>0</v>
      </c>
      <c r="E241" s="3"/>
      <c r="F241" s="2">
        <f t="shared" ref="F241" si="126">SUM(E241+E242)</f>
        <v>0</v>
      </c>
      <c r="G241" s="2"/>
      <c r="H241" s="4">
        <f t="shared" si="103"/>
        <v>0</v>
      </c>
      <c r="I241" s="2"/>
    </row>
    <row r="242" spans="2:9" x14ac:dyDescent="0.25">
      <c r="B242" s="2"/>
      <c r="C242" s="2"/>
      <c r="D242" s="2"/>
      <c r="E242" s="3"/>
      <c r="F242" s="2"/>
      <c r="G242" s="2"/>
      <c r="H242" s="4">
        <f t="shared" si="103"/>
        <v>0</v>
      </c>
      <c r="I242" s="2"/>
    </row>
    <row r="243" spans="2:9" x14ac:dyDescent="0.25">
      <c r="B243" s="2">
        <v>120</v>
      </c>
      <c r="C243" s="2">
        <v>12</v>
      </c>
      <c r="D243" s="2">
        <f t="shared" si="111"/>
        <v>32</v>
      </c>
      <c r="E243" s="3">
        <v>18</v>
      </c>
      <c r="F243" s="2">
        <f t="shared" ref="F243" si="127">SUM(E243+E244)</f>
        <v>43</v>
      </c>
      <c r="G243" s="2">
        <f>F243-D243</f>
        <v>11</v>
      </c>
      <c r="H243" s="4">
        <f t="shared" si="103"/>
        <v>3.6666666666666665</v>
      </c>
      <c r="I243" s="2"/>
    </row>
    <row r="244" spans="2:9" x14ac:dyDescent="0.25">
      <c r="B244" s="2"/>
      <c r="C244" s="2">
        <v>20</v>
      </c>
      <c r="D244" s="2"/>
      <c r="E244" s="3">
        <v>25</v>
      </c>
      <c r="F244" s="2"/>
      <c r="G244" s="2"/>
      <c r="H244" s="4">
        <f t="shared" si="103"/>
        <v>0</v>
      </c>
      <c r="I244" s="2"/>
    </row>
    <row r="245" spans="2:9" x14ac:dyDescent="0.25">
      <c r="B245" s="2">
        <v>121</v>
      </c>
      <c r="C245" s="2"/>
      <c r="D245" s="2">
        <f t="shared" ref="D245" si="128">SUM(C245+C246)</f>
        <v>0</v>
      </c>
      <c r="E245" s="3"/>
      <c r="F245" s="2">
        <f t="shared" ref="F245" si="129">SUM(E245+E246)</f>
        <v>0</v>
      </c>
      <c r="G245" s="2"/>
      <c r="H245" s="4">
        <f t="shared" si="103"/>
        <v>0</v>
      </c>
      <c r="I245" s="2"/>
    </row>
    <row r="246" spans="2:9" x14ac:dyDescent="0.25">
      <c r="B246" s="2"/>
      <c r="C246" s="2"/>
      <c r="D246" s="2"/>
      <c r="E246" s="3"/>
      <c r="F246" s="2"/>
      <c r="G246" s="2"/>
      <c r="H246" s="4">
        <f t="shared" si="103"/>
        <v>0</v>
      </c>
      <c r="I246" s="2"/>
    </row>
    <row r="247" spans="2:9" x14ac:dyDescent="0.25">
      <c r="B247" s="2">
        <v>122</v>
      </c>
      <c r="C247" s="2">
        <v>392</v>
      </c>
      <c r="D247" s="2">
        <f t="shared" si="107"/>
        <v>652</v>
      </c>
      <c r="E247" s="3">
        <v>457</v>
      </c>
      <c r="F247" s="2">
        <f t="shared" si="123"/>
        <v>756</v>
      </c>
      <c r="G247" s="2">
        <f>F247-D247</f>
        <v>104</v>
      </c>
      <c r="H247" s="4">
        <f t="shared" si="103"/>
        <v>34.666666666666664</v>
      </c>
      <c r="I247" s="2"/>
    </row>
    <row r="248" spans="2:9" x14ac:dyDescent="0.25">
      <c r="B248" s="2"/>
      <c r="C248" s="2">
        <v>260</v>
      </c>
      <c r="D248" s="2"/>
      <c r="E248" s="3">
        <v>299</v>
      </c>
      <c r="F248" s="2"/>
      <c r="G248" s="2"/>
      <c r="H248" s="4">
        <f t="shared" si="103"/>
        <v>0</v>
      </c>
      <c r="I248" s="2"/>
    </row>
    <row r="249" spans="2:9" x14ac:dyDescent="0.25">
      <c r="B249" s="2">
        <v>123</v>
      </c>
      <c r="C249" s="2"/>
      <c r="D249" s="2">
        <f t="shared" si="109"/>
        <v>0</v>
      </c>
      <c r="E249" s="3"/>
      <c r="F249" s="2"/>
      <c r="G249" s="2"/>
      <c r="H249" s="4">
        <f t="shared" si="103"/>
        <v>0</v>
      </c>
      <c r="I249" s="2"/>
    </row>
    <row r="250" spans="2:9" x14ac:dyDescent="0.25">
      <c r="B250" s="2"/>
      <c r="C250" s="2"/>
      <c r="D250" s="2"/>
      <c r="E250" s="3"/>
      <c r="F250" s="2"/>
      <c r="G250" s="2"/>
      <c r="H250" s="4">
        <f t="shared" si="103"/>
        <v>0</v>
      </c>
      <c r="I250" s="2"/>
    </row>
    <row r="251" spans="2:9" x14ac:dyDescent="0.25">
      <c r="B251" s="2">
        <v>124</v>
      </c>
      <c r="C251" s="2"/>
      <c r="D251" s="2">
        <f t="shared" si="111"/>
        <v>0</v>
      </c>
      <c r="E251" s="3"/>
      <c r="F251" s="2">
        <f t="shared" ref="F251" si="130">SUM(E251+E252)</f>
        <v>0</v>
      </c>
      <c r="G251" s="2"/>
      <c r="H251" s="4">
        <f t="shared" si="103"/>
        <v>0</v>
      </c>
      <c r="I251" s="2"/>
    </row>
    <row r="252" spans="2:9" x14ac:dyDescent="0.25">
      <c r="B252" s="2"/>
      <c r="C252" s="2"/>
      <c r="D252" s="2"/>
      <c r="E252" s="3"/>
      <c r="F252" s="2"/>
      <c r="G252" s="2"/>
      <c r="H252" s="4">
        <f t="shared" si="103"/>
        <v>0</v>
      </c>
      <c r="I252" s="2"/>
    </row>
    <row r="253" spans="2:9" x14ac:dyDescent="0.25">
      <c r="B253" s="2">
        <v>125</v>
      </c>
      <c r="C253" s="2"/>
      <c r="D253" s="2">
        <f t="shared" ref="D253" si="131">SUM(C253+C254)</f>
        <v>0</v>
      </c>
      <c r="E253" s="3"/>
      <c r="F253" s="2">
        <f t="shared" ref="F253" si="132">SUM(E253+E254)</f>
        <v>0</v>
      </c>
      <c r="G253" s="2"/>
      <c r="H253" s="4">
        <f t="shared" si="103"/>
        <v>0</v>
      </c>
      <c r="I253" s="2"/>
    </row>
    <row r="254" spans="2:9" x14ac:dyDescent="0.25">
      <c r="B254" s="2"/>
      <c r="C254" s="2"/>
      <c r="D254" s="2"/>
      <c r="E254" s="3"/>
      <c r="F254" s="2"/>
      <c r="G254" s="2"/>
      <c r="H254" s="4">
        <f t="shared" si="103"/>
        <v>0</v>
      </c>
      <c r="I254" s="2"/>
    </row>
    <row r="255" spans="2:9" x14ac:dyDescent="0.25">
      <c r="B255" s="2">
        <v>126</v>
      </c>
      <c r="C255" s="2"/>
      <c r="D255" s="2">
        <f t="shared" si="107"/>
        <v>0</v>
      </c>
      <c r="E255" s="3"/>
      <c r="F255" s="2">
        <f t="shared" ref="F255" si="133">SUM(E255+E256)</f>
        <v>0</v>
      </c>
      <c r="G255" s="2"/>
      <c r="H255" s="4">
        <f t="shared" si="103"/>
        <v>0</v>
      </c>
      <c r="I255" s="2"/>
    </row>
    <row r="256" spans="2:9" x14ac:dyDescent="0.25">
      <c r="B256" s="2"/>
      <c r="C256" s="2"/>
      <c r="D256" s="2"/>
      <c r="E256" s="3"/>
      <c r="F256" s="2"/>
      <c r="G256" s="2"/>
      <c r="H256" s="4">
        <f t="shared" si="103"/>
        <v>0</v>
      </c>
      <c r="I256" s="2"/>
    </row>
    <row r="257" spans="2:9" x14ac:dyDescent="0.25">
      <c r="B257" s="2">
        <v>127</v>
      </c>
      <c r="C257" s="2"/>
      <c r="D257" s="2">
        <f t="shared" si="109"/>
        <v>0</v>
      </c>
      <c r="E257" s="3"/>
      <c r="F257" s="2">
        <f t="shared" ref="F257" si="134">SUM(E257+E258)</f>
        <v>0</v>
      </c>
      <c r="G257" s="2"/>
      <c r="H257" s="4">
        <f t="shared" si="103"/>
        <v>0</v>
      </c>
      <c r="I257" s="2"/>
    </row>
    <row r="258" spans="2:9" x14ac:dyDescent="0.25">
      <c r="B258" s="2"/>
      <c r="C258" s="2"/>
      <c r="D258" s="2"/>
      <c r="E258" s="3"/>
      <c r="F258" s="2"/>
      <c r="G258" s="2"/>
      <c r="H258" s="4">
        <f t="shared" si="103"/>
        <v>0</v>
      </c>
      <c r="I258" s="2"/>
    </row>
    <row r="259" spans="2:9" x14ac:dyDescent="0.25">
      <c r="B259" s="2">
        <v>128</v>
      </c>
      <c r="C259" s="2">
        <v>251</v>
      </c>
      <c r="D259" s="2">
        <f t="shared" si="111"/>
        <v>453</v>
      </c>
      <c r="E259" s="3">
        <v>327</v>
      </c>
      <c r="F259" s="2">
        <f t="shared" si="123"/>
        <v>601</v>
      </c>
      <c r="G259" s="2">
        <f>F259-D259</f>
        <v>148</v>
      </c>
      <c r="H259" s="4">
        <f t="shared" si="103"/>
        <v>49.333333333333336</v>
      </c>
      <c r="I259" s="2"/>
    </row>
    <row r="260" spans="2:9" x14ac:dyDescent="0.25">
      <c r="B260" s="2"/>
      <c r="C260" s="2">
        <v>202</v>
      </c>
      <c r="D260" s="2"/>
      <c r="E260" s="3">
        <v>274</v>
      </c>
      <c r="F260" s="2"/>
      <c r="G260" s="2"/>
      <c r="H260" s="4">
        <f t="shared" si="103"/>
        <v>0</v>
      </c>
      <c r="I260" s="2"/>
    </row>
    <row r="261" spans="2:9" x14ac:dyDescent="0.25">
      <c r="B261" s="2">
        <v>129</v>
      </c>
      <c r="C261" s="2">
        <v>807</v>
      </c>
      <c r="D261" s="2">
        <f t="shared" ref="D261" si="135">SUM(C261+C262)</f>
        <v>1733</v>
      </c>
      <c r="E261" s="3">
        <v>987</v>
      </c>
      <c r="F261" s="2">
        <f>E261+E262</f>
        <v>1983</v>
      </c>
      <c r="G261" s="2">
        <f>F261-D261</f>
        <v>250</v>
      </c>
      <c r="H261" s="4">
        <f t="shared" si="103"/>
        <v>83.333333333333329</v>
      </c>
      <c r="I261" s="2"/>
    </row>
    <row r="262" spans="2:9" x14ac:dyDescent="0.25">
      <c r="B262" s="2"/>
      <c r="C262" s="2">
        <v>926</v>
      </c>
      <c r="D262" s="2"/>
      <c r="E262" s="3">
        <v>996</v>
      </c>
      <c r="F262" s="2"/>
      <c r="G262" s="2"/>
      <c r="H262" s="4">
        <f t="shared" ref="H262:H325" si="136">G262/3</f>
        <v>0</v>
      </c>
      <c r="I262" s="2"/>
    </row>
    <row r="263" spans="2:9" x14ac:dyDescent="0.25">
      <c r="B263" s="2">
        <v>130</v>
      </c>
      <c r="C263" s="2">
        <v>662</v>
      </c>
      <c r="D263" s="2">
        <f t="shared" si="107"/>
        <v>1102</v>
      </c>
      <c r="E263" s="3">
        <v>794</v>
      </c>
      <c r="F263" s="2">
        <f t="shared" ref="F263" si="137">SUM(E263+E264)</f>
        <v>1302</v>
      </c>
      <c r="G263" s="2">
        <f>F263-D263</f>
        <v>200</v>
      </c>
      <c r="H263" s="4">
        <f t="shared" si="136"/>
        <v>66.666666666666671</v>
      </c>
      <c r="I263" s="2"/>
    </row>
    <row r="264" spans="2:9" x14ac:dyDescent="0.25">
      <c r="B264" s="2"/>
      <c r="C264" s="2">
        <v>440</v>
      </c>
      <c r="D264" s="2"/>
      <c r="E264" s="3">
        <v>508</v>
      </c>
      <c r="F264" s="2"/>
      <c r="G264" s="2"/>
      <c r="H264" s="4">
        <f t="shared" si="136"/>
        <v>0</v>
      </c>
      <c r="I264" s="2"/>
    </row>
    <row r="265" spans="2:9" x14ac:dyDescent="0.25">
      <c r="B265" s="2">
        <v>131</v>
      </c>
      <c r="C265" s="2">
        <v>364</v>
      </c>
      <c r="D265" s="2">
        <f t="shared" si="109"/>
        <v>614</v>
      </c>
      <c r="E265" s="3">
        <v>508</v>
      </c>
      <c r="F265" s="2">
        <f t="shared" ref="F265" si="138">SUM(E265+E266)</f>
        <v>827</v>
      </c>
      <c r="G265" s="2">
        <f>F265-D265</f>
        <v>213</v>
      </c>
      <c r="H265" s="4">
        <f t="shared" si="136"/>
        <v>71</v>
      </c>
      <c r="I265" s="2"/>
    </row>
    <row r="266" spans="2:9" x14ac:dyDescent="0.25">
      <c r="B266" s="2"/>
      <c r="C266" s="2">
        <v>250</v>
      </c>
      <c r="D266" s="2"/>
      <c r="E266" s="3">
        <v>319</v>
      </c>
      <c r="F266" s="2"/>
      <c r="G266" s="2"/>
      <c r="H266" s="4">
        <f t="shared" si="136"/>
        <v>0</v>
      </c>
      <c r="I266" s="2"/>
    </row>
    <row r="267" spans="2:9" x14ac:dyDescent="0.25">
      <c r="B267" s="2">
        <v>132</v>
      </c>
      <c r="C267" s="2">
        <v>1128</v>
      </c>
      <c r="D267" s="2">
        <f t="shared" si="111"/>
        <v>2024</v>
      </c>
      <c r="E267" s="3">
        <v>1568</v>
      </c>
      <c r="F267" s="2">
        <f t="shared" ref="F267" si="139">SUM(E267+E268)</f>
        <v>2618</v>
      </c>
      <c r="G267" s="2">
        <f>F267-D267</f>
        <v>594</v>
      </c>
      <c r="H267" s="4">
        <f t="shared" si="136"/>
        <v>198</v>
      </c>
      <c r="I267" s="2"/>
    </row>
    <row r="268" spans="2:9" x14ac:dyDescent="0.25">
      <c r="B268" s="2"/>
      <c r="C268" s="2">
        <v>896</v>
      </c>
      <c r="D268" s="2"/>
      <c r="E268" s="3">
        <v>1050</v>
      </c>
      <c r="F268" s="2"/>
      <c r="G268" s="2"/>
      <c r="H268" s="4">
        <f t="shared" si="136"/>
        <v>0</v>
      </c>
      <c r="I268" s="2"/>
    </row>
    <row r="269" spans="2:9" x14ac:dyDescent="0.25">
      <c r="B269" s="2">
        <v>133</v>
      </c>
      <c r="C269" s="2">
        <v>1</v>
      </c>
      <c r="D269" s="2">
        <f t="shared" ref="D269" si="140">SUM(C269+C270)</f>
        <v>2</v>
      </c>
      <c r="E269" s="3">
        <v>1</v>
      </c>
      <c r="F269" s="2">
        <f t="shared" ref="F269" si="141">SUM(E269+E270)</f>
        <v>2</v>
      </c>
      <c r="G269" s="2">
        <v>0</v>
      </c>
      <c r="H269" s="4">
        <f t="shared" si="136"/>
        <v>0</v>
      </c>
      <c r="I269" s="2"/>
    </row>
    <row r="270" spans="2:9" x14ac:dyDescent="0.25">
      <c r="B270" s="2"/>
      <c r="C270" s="2">
        <v>1</v>
      </c>
      <c r="D270" s="2"/>
      <c r="E270" s="3">
        <v>1</v>
      </c>
      <c r="F270" s="2"/>
      <c r="G270" s="2"/>
      <c r="H270" s="4">
        <f t="shared" si="136"/>
        <v>0</v>
      </c>
      <c r="I270" s="2"/>
    </row>
    <row r="271" spans="2:9" x14ac:dyDescent="0.25">
      <c r="B271" s="2">
        <v>134</v>
      </c>
      <c r="C271" s="2">
        <v>15</v>
      </c>
      <c r="D271" s="2">
        <f t="shared" ref="D271:D327" si="142">SUM(C271+C272)</f>
        <v>21</v>
      </c>
      <c r="E271" s="3">
        <v>15</v>
      </c>
      <c r="F271" s="2">
        <f t="shared" si="123"/>
        <v>21</v>
      </c>
      <c r="G271" s="2">
        <v>0</v>
      </c>
      <c r="H271" s="4">
        <f t="shared" si="136"/>
        <v>0</v>
      </c>
      <c r="I271" s="2"/>
    </row>
    <row r="272" spans="2:9" x14ac:dyDescent="0.25">
      <c r="B272" s="2"/>
      <c r="C272" s="2">
        <v>6</v>
      </c>
      <c r="D272" s="2"/>
      <c r="E272" s="3">
        <v>6</v>
      </c>
      <c r="F272" s="2"/>
      <c r="G272" s="2"/>
      <c r="H272" s="4">
        <f t="shared" si="136"/>
        <v>0</v>
      </c>
      <c r="I272" s="2"/>
    </row>
    <row r="273" spans="2:9" x14ac:dyDescent="0.25">
      <c r="B273" s="2">
        <v>135</v>
      </c>
      <c r="C273" s="2">
        <v>20</v>
      </c>
      <c r="D273" s="2">
        <f t="shared" ref="D273:D329" si="143">SUM(C273+C274)</f>
        <v>36</v>
      </c>
      <c r="E273" s="3">
        <v>41</v>
      </c>
      <c r="F273" s="2">
        <f>E273+E274</f>
        <v>60</v>
      </c>
      <c r="G273" s="2">
        <f>F273-D273</f>
        <v>24</v>
      </c>
      <c r="H273" s="4">
        <f t="shared" si="136"/>
        <v>8</v>
      </c>
      <c r="I273" s="2"/>
    </row>
    <row r="274" spans="2:9" x14ac:dyDescent="0.25">
      <c r="B274" s="2"/>
      <c r="C274" s="2">
        <v>16</v>
      </c>
      <c r="D274" s="2"/>
      <c r="E274" s="3">
        <v>19</v>
      </c>
      <c r="F274" s="2"/>
      <c r="G274" s="2"/>
      <c r="H274" s="4">
        <f t="shared" si="136"/>
        <v>0</v>
      </c>
      <c r="I274" s="2"/>
    </row>
    <row r="275" spans="2:9" x14ac:dyDescent="0.25">
      <c r="B275" s="2">
        <v>136</v>
      </c>
      <c r="C275" s="2">
        <v>163</v>
      </c>
      <c r="D275" s="2">
        <f t="shared" ref="D275:D331" si="144">SUM(C275+C276)</f>
        <v>271</v>
      </c>
      <c r="E275" s="3">
        <v>530</v>
      </c>
      <c r="F275" s="2">
        <f t="shared" ref="F275" si="145">SUM(E275+E276)</f>
        <v>695</v>
      </c>
      <c r="G275" s="2">
        <f>F275-D275</f>
        <v>424</v>
      </c>
      <c r="H275" s="4">
        <f t="shared" si="136"/>
        <v>141.33333333333334</v>
      </c>
      <c r="I275" s="2"/>
    </row>
    <row r="276" spans="2:9" x14ac:dyDescent="0.25">
      <c r="B276" s="2"/>
      <c r="C276" s="2">
        <v>108</v>
      </c>
      <c r="D276" s="2"/>
      <c r="E276" s="3">
        <v>165</v>
      </c>
      <c r="F276" s="2"/>
      <c r="G276" s="2"/>
      <c r="H276" s="4">
        <f t="shared" si="136"/>
        <v>0</v>
      </c>
      <c r="I276" s="2"/>
    </row>
    <row r="277" spans="2:9" x14ac:dyDescent="0.25">
      <c r="B277" s="2">
        <v>137</v>
      </c>
      <c r="C277" s="2"/>
      <c r="D277" s="2">
        <f t="shared" ref="D277" si="146">SUM(C277+C278)</f>
        <v>0</v>
      </c>
      <c r="E277" s="3"/>
      <c r="F277" s="2">
        <f t="shared" ref="F277" si="147">SUM(E277+E278)</f>
        <v>0</v>
      </c>
      <c r="G277" s="2"/>
      <c r="H277" s="4">
        <f t="shared" si="136"/>
        <v>0</v>
      </c>
      <c r="I277" s="2"/>
    </row>
    <row r="278" spans="2:9" x14ac:dyDescent="0.25">
      <c r="B278" s="2"/>
      <c r="C278" s="2"/>
      <c r="D278" s="2"/>
      <c r="E278" s="3"/>
      <c r="F278" s="2"/>
      <c r="G278" s="2"/>
      <c r="H278" s="4">
        <f t="shared" si="136"/>
        <v>0</v>
      </c>
      <c r="I278" s="2"/>
    </row>
    <row r="279" spans="2:9" x14ac:dyDescent="0.25">
      <c r="B279" s="2">
        <v>138</v>
      </c>
      <c r="C279" s="2">
        <v>2037</v>
      </c>
      <c r="D279" s="2">
        <f t="shared" si="142"/>
        <v>3138</v>
      </c>
      <c r="E279" s="3">
        <v>2567</v>
      </c>
      <c r="F279" s="2">
        <f t="shared" ref="F279" si="148">SUM(E279+E280)</f>
        <v>3814</v>
      </c>
      <c r="G279" s="2">
        <f>F279-D279</f>
        <v>676</v>
      </c>
      <c r="H279" s="4">
        <f t="shared" si="136"/>
        <v>225.33333333333334</v>
      </c>
      <c r="I279" s="2"/>
    </row>
    <row r="280" spans="2:9" x14ac:dyDescent="0.25">
      <c r="B280" s="2"/>
      <c r="C280" s="2">
        <v>1101</v>
      </c>
      <c r="D280" s="2"/>
      <c r="E280" s="3">
        <v>1247</v>
      </c>
      <c r="F280" s="2"/>
      <c r="G280" s="2"/>
      <c r="H280" s="4">
        <f t="shared" si="136"/>
        <v>0</v>
      </c>
      <c r="I280" s="2"/>
    </row>
    <row r="281" spans="2:9" x14ac:dyDescent="0.25">
      <c r="B281" s="2">
        <v>139</v>
      </c>
      <c r="C281" s="2">
        <v>188</v>
      </c>
      <c r="D281" s="2">
        <f t="shared" si="143"/>
        <v>377</v>
      </c>
      <c r="E281" s="3">
        <v>229</v>
      </c>
      <c r="F281" s="2">
        <f t="shared" ref="F281" si="149">SUM(E281+E282)</f>
        <v>435</v>
      </c>
      <c r="G281" s="2">
        <f>F281-D281</f>
        <v>58</v>
      </c>
      <c r="H281" s="4">
        <f t="shared" si="136"/>
        <v>19.333333333333332</v>
      </c>
      <c r="I281" s="2"/>
    </row>
    <row r="282" spans="2:9" x14ac:dyDescent="0.25">
      <c r="B282" s="2"/>
      <c r="C282" s="2">
        <v>189</v>
      </c>
      <c r="D282" s="2"/>
      <c r="E282" s="3">
        <v>206</v>
      </c>
      <c r="F282" s="2"/>
      <c r="G282" s="2"/>
      <c r="H282" s="4">
        <f t="shared" si="136"/>
        <v>0</v>
      </c>
      <c r="I282" s="2"/>
    </row>
    <row r="283" spans="2:9" x14ac:dyDescent="0.25">
      <c r="B283" s="2">
        <v>140</v>
      </c>
      <c r="C283" s="2">
        <v>2126</v>
      </c>
      <c r="D283" s="2">
        <f t="shared" si="144"/>
        <v>2216</v>
      </c>
      <c r="E283" s="3">
        <v>306</v>
      </c>
      <c r="F283" s="2">
        <f t="shared" si="123"/>
        <v>421</v>
      </c>
      <c r="G283" s="2">
        <f>F283-D283</f>
        <v>-1795</v>
      </c>
      <c r="H283" s="4">
        <f t="shared" si="136"/>
        <v>-598.33333333333337</v>
      </c>
      <c r="I283" s="2" t="s">
        <v>9</v>
      </c>
    </row>
    <row r="284" spans="2:9" x14ac:dyDescent="0.25">
      <c r="B284" s="2"/>
      <c r="C284" s="2">
        <v>90</v>
      </c>
      <c r="D284" s="2"/>
      <c r="E284" s="3">
        <v>115</v>
      </c>
      <c r="F284" s="2"/>
      <c r="G284" s="2"/>
      <c r="H284" s="4">
        <f t="shared" si="136"/>
        <v>0</v>
      </c>
      <c r="I284" s="2"/>
    </row>
    <row r="285" spans="2:9" x14ac:dyDescent="0.25">
      <c r="B285" s="2">
        <v>141</v>
      </c>
      <c r="C285" s="2"/>
      <c r="D285" s="2">
        <f t="shared" ref="D285" si="150">SUM(C285+C286)</f>
        <v>0</v>
      </c>
      <c r="E285" s="3"/>
      <c r="F285" s="2"/>
      <c r="G285" s="2"/>
      <c r="H285" s="4">
        <f t="shared" si="136"/>
        <v>0</v>
      </c>
      <c r="I285" s="2"/>
    </row>
    <row r="286" spans="2:9" x14ac:dyDescent="0.25">
      <c r="B286" s="2"/>
      <c r="C286" s="2"/>
      <c r="D286" s="2"/>
      <c r="E286" s="3"/>
      <c r="F286" s="2"/>
      <c r="G286" s="2"/>
      <c r="H286" s="4">
        <f t="shared" si="136"/>
        <v>0</v>
      </c>
      <c r="I286" s="2"/>
    </row>
    <row r="287" spans="2:9" x14ac:dyDescent="0.25">
      <c r="B287" s="2">
        <v>142</v>
      </c>
      <c r="C287" s="2">
        <v>162</v>
      </c>
      <c r="D287" s="2">
        <f t="shared" si="142"/>
        <v>352</v>
      </c>
      <c r="E287" s="3">
        <v>170</v>
      </c>
      <c r="F287" s="2">
        <f t="shared" ref="F287" si="151">SUM(E287+E288)</f>
        <v>367</v>
      </c>
      <c r="G287" s="2">
        <f>F287-D287</f>
        <v>15</v>
      </c>
      <c r="H287" s="4">
        <f t="shared" si="136"/>
        <v>5</v>
      </c>
      <c r="I287" s="2"/>
    </row>
    <row r="288" spans="2:9" x14ac:dyDescent="0.25">
      <c r="B288" s="2"/>
      <c r="C288" s="2">
        <v>190</v>
      </c>
      <c r="D288" s="2"/>
      <c r="E288" s="3">
        <v>197</v>
      </c>
      <c r="F288" s="2"/>
      <c r="G288" s="2"/>
      <c r="H288" s="4">
        <f t="shared" si="136"/>
        <v>0</v>
      </c>
      <c r="I288" s="2"/>
    </row>
    <row r="289" spans="2:9" x14ac:dyDescent="0.25">
      <c r="B289" s="2">
        <v>143</v>
      </c>
      <c r="C289" s="2">
        <v>3339</v>
      </c>
      <c r="D289" s="2">
        <f t="shared" si="143"/>
        <v>5657</v>
      </c>
      <c r="E289" s="3">
        <v>5317</v>
      </c>
      <c r="F289" s="2">
        <f t="shared" ref="F289" si="152">SUM(E289+E290)</f>
        <v>8903</v>
      </c>
      <c r="G289" s="2">
        <f>F289-D289</f>
        <v>3246</v>
      </c>
      <c r="H289" s="4">
        <f t="shared" si="136"/>
        <v>1082</v>
      </c>
      <c r="I289" s="2"/>
    </row>
    <row r="290" spans="2:9" x14ac:dyDescent="0.25">
      <c r="B290" s="2"/>
      <c r="C290" s="2">
        <v>2318</v>
      </c>
      <c r="D290" s="2"/>
      <c r="E290" s="3">
        <v>3586</v>
      </c>
      <c r="F290" s="2"/>
      <c r="G290" s="2"/>
      <c r="H290" s="4">
        <f t="shared" si="136"/>
        <v>0</v>
      </c>
      <c r="I290" s="2"/>
    </row>
    <row r="291" spans="2:9" x14ac:dyDescent="0.25">
      <c r="B291" s="2">
        <v>144</v>
      </c>
      <c r="C291" s="2">
        <v>1445</v>
      </c>
      <c r="D291" s="2">
        <f t="shared" si="144"/>
        <v>2418</v>
      </c>
      <c r="E291" s="3">
        <v>2386</v>
      </c>
      <c r="F291" s="2">
        <f t="shared" ref="F291" si="153">SUM(E291+E292)</f>
        <v>3678</v>
      </c>
      <c r="G291" s="2">
        <f>F291-D291</f>
        <v>1260</v>
      </c>
      <c r="H291" s="4">
        <f t="shared" si="136"/>
        <v>420</v>
      </c>
      <c r="I291" s="2"/>
    </row>
    <row r="292" spans="2:9" x14ac:dyDescent="0.25">
      <c r="B292" s="2"/>
      <c r="C292" s="2">
        <v>973</v>
      </c>
      <c r="D292" s="2"/>
      <c r="E292" s="3">
        <v>1292</v>
      </c>
      <c r="F292" s="2"/>
      <c r="G292" s="2"/>
      <c r="H292" s="4">
        <f t="shared" si="136"/>
        <v>0</v>
      </c>
      <c r="I292" s="2"/>
    </row>
    <row r="293" spans="2:9" x14ac:dyDescent="0.25">
      <c r="B293" s="2">
        <v>145</v>
      </c>
      <c r="C293" s="2"/>
      <c r="D293" s="2">
        <f t="shared" ref="D293" si="154">SUM(C293+C294)</f>
        <v>0</v>
      </c>
      <c r="E293" s="3"/>
      <c r="F293" s="2">
        <f t="shared" ref="F293" si="155">SUM(E293+E294)</f>
        <v>0</v>
      </c>
      <c r="G293" s="2"/>
      <c r="H293" s="4">
        <f t="shared" si="136"/>
        <v>0</v>
      </c>
      <c r="I293" s="2" t="s">
        <v>3</v>
      </c>
    </row>
    <row r="294" spans="2:9" x14ac:dyDescent="0.25">
      <c r="B294" s="2"/>
      <c r="C294" s="2"/>
      <c r="D294" s="2"/>
      <c r="E294" s="3"/>
      <c r="F294" s="2"/>
      <c r="G294" s="2"/>
      <c r="H294" s="4">
        <f t="shared" si="136"/>
        <v>0</v>
      </c>
      <c r="I294" s="2"/>
    </row>
    <row r="295" spans="2:9" x14ac:dyDescent="0.25">
      <c r="B295" s="2">
        <v>146</v>
      </c>
      <c r="C295" s="2"/>
      <c r="D295" s="2">
        <f t="shared" si="142"/>
        <v>0</v>
      </c>
      <c r="E295" s="3"/>
      <c r="F295" s="2">
        <f t="shared" si="123"/>
        <v>0</v>
      </c>
      <c r="G295" s="2"/>
      <c r="H295" s="4">
        <f t="shared" si="136"/>
        <v>0</v>
      </c>
      <c r="I295" s="2"/>
    </row>
    <row r="296" spans="2:9" x14ac:dyDescent="0.25">
      <c r="B296" s="2"/>
      <c r="C296" s="2"/>
      <c r="D296" s="2"/>
      <c r="E296" s="3"/>
      <c r="F296" s="2"/>
      <c r="G296" s="2"/>
      <c r="H296" s="4">
        <f t="shared" si="136"/>
        <v>0</v>
      </c>
      <c r="I296" s="2"/>
    </row>
    <row r="297" spans="2:9" x14ac:dyDescent="0.25">
      <c r="B297" s="2">
        <v>147</v>
      </c>
      <c r="C297" s="2">
        <v>351</v>
      </c>
      <c r="D297" s="2">
        <f t="shared" si="143"/>
        <v>647</v>
      </c>
      <c r="E297" s="3">
        <v>516</v>
      </c>
      <c r="F297" s="2">
        <f>E297+E298</f>
        <v>875</v>
      </c>
      <c r="G297" s="2">
        <f>F297-D297</f>
        <v>228</v>
      </c>
      <c r="H297" s="4">
        <f t="shared" si="136"/>
        <v>76</v>
      </c>
      <c r="I297" s="2"/>
    </row>
    <row r="298" spans="2:9" x14ac:dyDescent="0.25">
      <c r="B298" s="2"/>
      <c r="C298" s="2">
        <v>296</v>
      </c>
      <c r="D298" s="2"/>
      <c r="E298" s="3">
        <v>359</v>
      </c>
      <c r="F298" s="2"/>
      <c r="G298" s="2"/>
      <c r="H298" s="4">
        <f t="shared" si="136"/>
        <v>0</v>
      </c>
      <c r="I298" s="2"/>
    </row>
    <row r="299" spans="2:9" x14ac:dyDescent="0.25">
      <c r="B299" s="2">
        <v>148</v>
      </c>
      <c r="C299" s="2"/>
      <c r="D299" s="2">
        <f t="shared" si="144"/>
        <v>0</v>
      </c>
      <c r="E299" s="3"/>
      <c r="F299" s="2">
        <f t="shared" ref="F299" si="156">SUM(E299+E300)</f>
        <v>0</v>
      </c>
      <c r="G299" s="2"/>
      <c r="H299" s="4">
        <f t="shared" si="136"/>
        <v>0</v>
      </c>
      <c r="I299" s="2"/>
    </row>
    <row r="300" spans="2:9" x14ac:dyDescent="0.25">
      <c r="B300" s="2"/>
      <c r="C300" s="2"/>
      <c r="D300" s="2"/>
      <c r="E300" s="3"/>
      <c r="F300" s="2"/>
      <c r="G300" s="2"/>
      <c r="H300" s="4">
        <f t="shared" si="136"/>
        <v>0</v>
      </c>
      <c r="I300" s="2"/>
    </row>
    <row r="301" spans="2:9" x14ac:dyDescent="0.25">
      <c r="B301" s="2">
        <v>149</v>
      </c>
      <c r="C301" s="2"/>
      <c r="D301" s="2">
        <f t="shared" ref="D301" si="157">SUM(C301+C302)</f>
        <v>0</v>
      </c>
      <c r="E301" s="3"/>
      <c r="F301" s="2">
        <f t="shared" ref="F301" si="158">SUM(E301+E302)</f>
        <v>0</v>
      </c>
      <c r="G301" s="2"/>
      <c r="H301" s="4">
        <f t="shared" si="136"/>
        <v>0</v>
      </c>
      <c r="I301" s="2"/>
    </row>
    <row r="302" spans="2:9" x14ac:dyDescent="0.25">
      <c r="B302" s="2"/>
      <c r="C302" s="2"/>
      <c r="D302" s="2"/>
      <c r="E302" s="3"/>
      <c r="F302" s="2"/>
      <c r="G302" s="2"/>
      <c r="H302" s="4">
        <f t="shared" si="136"/>
        <v>0</v>
      </c>
      <c r="I302" s="2"/>
    </row>
    <row r="303" spans="2:9" x14ac:dyDescent="0.25">
      <c r="B303" s="2">
        <v>150</v>
      </c>
      <c r="C303" s="2">
        <v>3010</v>
      </c>
      <c r="D303" s="2">
        <f t="shared" si="142"/>
        <v>5365</v>
      </c>
      <c r="E303" s="3"/>
      <c r="F303" s="2">
        <f t="shared" ref="F303" si="159">SUM(E303+E304)</f>
        <v>0</v>
      </c>
      <c r="G303" s="2"/>
      <c r="H303" s="4">
        <f t="shared" si="136"/>
        <v>0</v>
      </c>
      <c r="I303" s="2"/>
    </row>
    <row r="304" spans="2:9" x14ac:dyDescent="0.25">
      <c r="B304" s="2"/>
      <c r="C304" s="2">
        <v>2355</v>
      </c>
      <c r="D304" s="2"/>
      <c r="E304" s="3"/>
      <c r="F304" s="2"/>
      <c r="G304" s="2"/>
      <c r="H304" s="4">
        <f t="shared" si="136"/>
        <v>0</v>
      </c>
      <c r="I304" s="2"/>
    </row>
    <row r="305" spans="2:9" x14ac:dyDescent="0.25">
      <c r="B305" s="2">
        <v>151</v>
      </c>
      <c r="C305" s="2"/>
      <c r="D305" s="2">
        <f t="shared" si="143"/>
        <v>0</v>
      </c>
      <c r="E305" s="3"/>
      <c r="F305" s="2">
        <f t="shared" ref="F305" si="160">SUM(E305+E306)</f>
        <v>0</v>
      </c>
      <c r="G305" s="2"/>
      <c r="H305" s="4">
        <f t="shared" si="136"/>
        <v>0</v>
      </c>
      <c r="I305" s="2"/>
    </row>
    <row r="306" spans="2:9" x14ac:dyDescent="0.25">
      <c r="B306" s="2"/>
      <c r="C306" s="2"/>
      <c r="D306" s="2"/>
      <c r="E306" s="3"/>
      <c r="F306" s="2"/>
      <c r="G306" s="2"/>
      <c r="H306" s="4">
        <f t="shared" si="136"/>
        <v>0</v>
      </c>
      <c r="I306" s="2"/>
    </row>
    <row r="307" spans="2:9" x14ac:dyDescent="0.25">
      <c r="B307" s="2">
        <v>152</v>
      </c>
      <c r="C307" s="2"/>
      <c r="D307" s="2">
        <f t="shared" si="144"/>
        <v>0</v>
      </c>
      <c r="E307" s="3"/>
      <c r="F307" s="2">
        <f t="shared" ref="F307:F367" si="161">SUM(E307+E308)</f>
        <v>0</v>
      </c>
      <c r="G307" s="2"/>
      <c r="H307" s="4">
        <f t="shared" si="136"/>
        <v>0</v>
      </c>
      <c r="I307" s="2"/>
    </row>
    <row r="308" spans="2:9" x14ac:dyDescent="0.25">
      <c r="B308" s="2"/>
      <c r="C308" s="2"/>
      <c r="D308" s="2"/>
      <c r="E308" s="3"/>
      <c r="F308" s="2"/>
      <c r="G308" s="2"/>
      <c r="H308" s="4">
        <f t="shared" si="136"/>
        <v>0</v>
      </c>
      <c r="I308" s="2"/>
    </row>
    <row r="309" spans="2:9" x14ac:dyDescent="0.25">
      <c r="B309" s="2">
        <v>153</v>
      </c>
      <c r="C309" s="2"/>
      <c r="D309" s="2">
        <f t="shared" ref="D309" si="162">SUM(C309+C310)</f>
        <v>0</v>
      </c>
      <c r="E309" s="3"/>
      <c r="F309" s="2"/>
      <c r="G309" s="2"/>
      <c r="H309" s="4">
        <f t="shared" si="136"/>
        <v>0</v>
      </c>
      <c r="I309" s="2"/>
    </row>
    <row r="310" spans="2:9" x14ac:dyDescent="0.25">
      <c r="B310" s="2"/>
      <c r="C310" s="2"/>
      <c r="D310" s="2"/>
      <c r="E310" s="3"/>
      <c r="F310" s="2"/>
      <c r="G310" s="2"/>
      <c r="H310" s="4">
        <f t="shared" si="136"/>
        <v>0</v>
      </c>
      <c r="I310" s="2"/>
    </row>
    <row r="311" spans="2:9" x14ac:dyDescent="0.25">
      <c r="B311" s="2">
        <v>154</v>
      </c>
      <c r="C311" s="2"/>
      <c r="D311" s="2">
        <f t="shared" si="142"/>
        <v>0</v>
      </c>
      <c r="E311" s="3"/>
      <c r="F311" s="2">
        <f t="shared" ref="F311" si="163">SUM(E311+E312)</f>
        <v>0</v>
      </c>
      <c r="G311" s="2"/>
      <c r="H311" s="4">
        <f t="shared" si="136"/>
        <v>0</v>
      </c>
      <c r="I311" s="2"/>
    </row>
    <row r="312" spans="2:9" x14ac:dyDescent="0.25">
      <c r="B312" s="2"/>
      <c r="C312" s="2"/>
      <c r="D312" s="2"/>
      <c r="E312" s="3"/>
      <c r="F312" s="2"/>
      <c r="G312" s="2"/>
      <c r="H312" s="4">
        <f t="shared" si="136"/>
        <v>0</v>
      </c>
      <c r="I312" s="2"/>
    </row>
    <row r="313" spans="2:9" x14ac:dyDescent="0.25">
      <c r="B313" s="2">
        <v>155</v>
      </c>
      <c r="C313" s="2">
        <v>772</v>
      </c>
      <c r="D313" s="2">
        <f t="shared" si="143"/>
        <v>1273</v>
      </c>
      <c r="E313" s="3">
        <v>970</v>
      </c>
      <c r="F313" s="2">
        <f t="shared" ref="F313" si="164">SUM(E313+E314)</f>
        <v>1536</v>
      </c>
      <c r="G313" s="2">
        <f>F313-D313</f>
        <v>263</v>
      </c>
      <c r="H313" s="4">
        <f t="shared" si="136"/>
        <v>87.666666666666671</v>
      </c>
      <c r="I313" s="2"/>
    </row>
    <row r="314" spans="2:9" x14ac:dyDescent="0.25">
      <c r="B314" s="2"/>
      <c r="C314" s="2">
        <v>501</v>
      </c>
      <c r="D314" s="2"/>
      <c r="E314" s="3">
        <v>566</v>
      </c>
      <c r="F314" s="2"/>
      <c r="G314" s="2"/>
      <c r="H314" s="4">
        <f t="shared" si="136"/>
        <v>0</v>
      </c>
      <c r="I314" s="2"/>
    </row>
    <row r="315" spans="2:9" x14ac:dyDescent="0.25">
      <c r="B315" s="2">
        <v>156</v>
      </c>
      <c r="C315" s="2">
        <v>5464</v>
      </c>
      <c r="D315" s="2">
        <f t="shared" si="144"/>
        <v>10158</v>
      </c>
      <c r="E315" s="3">
        <v>6032</v>
      </c>
      <c r="F315" s="2">
        <f t="shared" ref="F315" si="165">SUM(E315+E316)</f>
        <v>11199</v>
      </c>
      <c r="G315" s="2">
        <f>F315-D315</f>
        <v>1041</v>
      </c>
      <c r="H315" s="4">
        <f t="shared" si="136"/>
        <v>347</v>
      </c>
      <c r="I315" s="2"/>
    </row>
    <row r="316" spans="2:9" x14ac:dyDescent="0.25">
      <c r="B316" s="2"/>
      <c r="C316" s="2">
        <v>4694</v>
      </c>
      <c r="D316" s="2"/>
      <c r="E316" s="3">
        <v>5167</v>
      </c>
      <c r="F316" s="2"/>
      <c r="G316" s="2"/>
      <c r="H316" s="4">
        <f t="shared" si="136"/>
        <v>0</v>
      </c>
      <c r="I316" s="2"/>
    </row>
    <row r="317" spans="2:9" x14ac:dyDescent="0.25">
      <c r="B317" s="2">
        <v>157</v>
      </c>
      <c r="C317" s="2"/>
      <c r="D317" s="2">
        <f t="shared" ref="D317" si="166">SUM(C317+C318)</f>
        <v>0</v>
      </c>
      <c r="E317" s="3"/>
      <c r="F317" s="2">
        <f t="shared" ref="F317" si="167">SUM(E317+E318)</f>
        <v>0</v>
      </c>
      <c r="G317" s="2"/>
      <c r="H317" s="4">
        <f t="shared" si="136"/>
        <v>0</v>
      </c>
      <c r="I317" s="2"/>
    </row>
    <row r="318" spans="2:9" x14ac:dyDescent="0.25">
      <c r="B318" s="2"/>
      <c r="C318" s="2"/>
      <c r="D318" s="2"/>
      <c r="E318" s="3"/>
      <c r="F318" s="2"/>
      <c r="G318" s="2"/>
      <c r="H318" s="4">
        <f t="shared" si="136"/>
        <v>0</v>
      </c>
      <c r="I318" s="2"/>
    </row>
    <row r="319" spans="2:9" x14ac:dyDescent="0.25">
      <c r="B319" s="2">
        <v>158</v>
      </c>
      <c r="C319" s="2">
        <v>1183</v>
      </c>
      <c r="D319" s="2">
        <f t="shared" si="142"/>
        <v>2198</v>
      </c>
      <c r="E319" s="3">
        <v>2236</v>
      </c>
      <c r="F319" s="2">
        <f t="shared" si="161"/>
        <v>3871</v>
      </c>
      <c r="G319" s="2">
        <f>E319-D319</f>
        <v>38</v>
      </c>
      <c r="H319" s="4">
        <f t="shared" si="136"/>
        <v>12.666666666666666</v>
      </c>
      <c r="I319" s="2"/>
    </row>
    <row r="320" spans="2:9" x14ac:dyDescent="0.25">
      <c r="B320" s="2"/>
      <c r="C320" s="2">
        <v>1015</v>
      </c>
      <c r="D320" s="2"/>
      <c r="E320" s="3">
        <v>1635</v>
      </c>
      <c r="F320" s="2"/>
      <c r="G320" s="2"/>
      <c r="H320" s="4">
        <f t="shared" si="136"/>
        <v>0</v>
      </c>
      <c r="I320" s="2"/>
    </row>
    <row r="321" spans="2:9" x14ac:dyDescent="0.25">
      <c r="B321" s="2">
        <v>159</v>
      </c>
      <c r="C321" s="2"/>
      <c r="D321" s="2">
        <f t="shared" si="143"/>
        <v>0</v>
      </c>
      <c r="E321" s="3"/>
      <c r="F321" s="2"/>
      <c r="G321" s="2"/>
      <c r="H321" s="4">
        <f t="shared" si="136"/>
        <v>0</v>
      </c>
      <c r="I321" s="2"/>
    </row>
    <row r="322" spans="2:9" x14ac:dyDescent="0.25">
      <c r="B322" s="2"/>
      <c r="C322" s="2"/>
      <c r="D322" s="2"/>
      <c r="E322" s="3"/>
      <c r="F322" s="2"/>
      <c r="G322" s="2"/>
      <c r="H322" s="4">
        <f t="shared" si="136"/>
        <v>0</v>
      </c>
      <c r="I322" s="2"/>
    </row>
    <row r="323" spans="2:9" x14ac:dyDescent="0.25">
      <c r="B323" s="2">
        <v>160</v>
      </c>
      <c r="C323" s="2">
        <v>160</v>
      </c>
      <c r="D323" s="2">
        <f t="shared" si="144"/>
        <v>252</v>
      </c>
      <c r="E323" s="3"/>
      <c r="F323" s="2">
        <f t="shared" ref="F323" si="168">SUM(E323+E324)</f>
        <v>0</v>
      </c>
      <c r="G323" s="2"/>
      <c r="H323" s="4">
        <f t="shared" si="136"/>
        <v>0</v>
      </c>
      <c r="I323" s="2"/>
    </row>
    <row r="324" spans="2:9" x14ac:dyDescent="0.25">
      <c r="B324" s="2"/>
      <c r="C324" s="2">
        <v>92</v>
      </c>
      <c r="D324" s="2"/>
      <c r="E324" s="3"/>
      <c r="F324" s="2"/>
      <c r="G324" s="2"/>
      <c r="H324" s="4">
        <f t="shared" si="136"/>
        <v>0</v>
      </c>
      <c r="I324" s="2"/>
    </row>
    <row r="325" spans="2:9" x14ac:dyDescent="0.25">
      <c r="B325" s="2">
        <v>161</v>
      </c>
      <c r="C325" s="2">
        <v>327</v>
      </c>
      <c r="D325" s="2">
        <f t="shared" ref="D325" si="169">SUM(C325+C326)</f>
        <v>756</v>
      </c>
      <c r="E325" s="3">
        <v>519</v>
      </c>
      <c r="F325" s="2">
        <f t="shared" ref="F325" si="170">SUM(E325+E326)</f>
        <v>1061</v>
      </c>
      <c r="G325" s="2">
        <f>F325-D325</f>
        <v>305</v>
      </c>
      <c r="H325" s="4">
        <f t="shared" si="136"/>
        <v>101.66666666666667</v>
      </c>
      <c r="I325" s="2"/>
    </row>
    <row r="326" spans="2:9" x14ac:dyDescent="0.25">
      <c r="B326" s="2"/>
      <c r="C326" s="2">
        <v>429</v>
      </c>
      <c r="D326" s="2"/>
      <c r="E326" s="3">
        <v>542</v>
      </c>
      <c r="F326" s="2"/>
      <c r="G326" s="2"/>
      <c r="H326" s="4">
        <f t="shared" ref="H326:H389" si="171">G326/3</f>
        <v>0</v>
      </c>
      <c r="I326" s="2"/>
    </row>
    <row r="327" spans="2:9" x14ac:dyDescent="0.25">
      <c r="B327" s="2">
        <v>162</v>
      </c>
      <c r="C327" s="2">
        <v>586</v>
      </c>
      <c r="D327" s="2">
        <f t="shared" si="142"/>
        <v>1055</v>
      </c>
      <c r="E327" s="3">
        <v>1405</v>
      </c>
      <c r="F327" s="2">
        <f t="shared" ref="F327" si="172">SUM(E327+E328)</f>
        <v>2335</v>
      </c>
      <c r="G327" s="2">
        <f>F327-D327</f>
        <v>1280</v>
      </c>
      <c r="H327" s="4">
        <f t="shared" si="171"/>
        <v>426.66666666666669</v>
      </c>
      <c r="I327" s="2"/>
    </row>
    <row r="328" spans="2:9" x14ac:dyDescent="0.25">
      <c r="B328" s="2"/>
      <c r="C328" s="2">
        <v>469</v>
      </c>
      <c r="D328" s="2"/>
      <c r="E328" s="3">
        <v>930</v>
      </c>
      <c r="F328" s="2"/>
      <c r="G328" s="2"/>
      <c r="H328" s="4">
        <f t="shared" si="171"/>
        <v>0</v>
      </c>
      <c r="I328" s="2"/>
    </row>
    <row r="329" spans="2:9" x14ac:dyDescent="0.25">
      <c r="B329" s="2">
        <v>163</v>
      </c>
      <c r="C329" s="2"/>
      <c r="D329" s="2">
        <f t="shared" si="143"/>
        <v>0</v>
      </c>
      <c r="E329" s="3"/>
      <c r="F329" s="2">
        <f t="shared" ref="F329" si="173">SUM(E329+E330)</f>
        <v>0</v>
      </c>
      <c r="G329" s="2"/>
      <c r="H329" s="4">
        <f t="shared" si="171"/>
        <v>0</v>
      </c>
      <c r="I329" s="2"/>
    </row>
    <row r="330" spans="2:9" x14ac:dyDescent="0.25">
      <c r="B330" s="2"/>
      <c r="C330" s="2"/>
      <c r="D330" s="2"/>
      <c r="E330" s="3"/>
      <c r="F330" s="2"/>
      <c r="G330" s="2"/>
      <c r="H330" s="4">
        <f t="shared" si="171"/>
        <v>0</v>
      </c>
      <c r="I330" s="2"/>
    </row>
    <row r="331" spans="2:9" x14ac:dyDescent="0.25">
      <c r="B331" s="2">
        <v>164</v>
      </c>
      <c r="C331" s="2">
        <v>198</v>
      </c>
      <c r="D331" s="2">
        <f t="shared" si="144"/>
        <v>288</v>
      </c>
      <c r="E331" s="3">
        <v>333</v>
      </c>
      <c r="F331" s="2">
        <f t="shared" si="161"/>
        <v>473</v>
      </c>
      <c r="G331" s="2">
        <f>F331-D331</f>
        <v>185</v>
      </c>
      <c r="H331" s="4">
        <f t="shared" si="171"/>
        <v>61.666666666666664</v>
      </c>
      <c r="I331" s="2"/>
    </row>
    <row r="332" spans="2:9" x14ac:dyDescent="0.25">
      <c r="B332" s="2"/>
      <c r="C332" s="2">
        <v>90</v>
      </c>
      <c r="D332" s="2"/>
      <c r="E332" s="3">
        <v>140</v>
      </c>
      <c r="F332" s="2"/>
      <c r="G332" s="2"/>
      <c r="H332" s="4">
        <f t="shared" si="171"/>
        <v>0</v>
      </c>
      <c r="I332" s="2"/>
    </row>
    <row r="333" spans="2:9" x14ac:dyDescent="0.25">
      <c r="B333" s="2">
        <v>165</v>
      </c>
      <c r="C333" s="2">
        <v>360</v>
      </c>
      <c r="D333" s="2">
        <f t="shared" ref="D333" si="174">SUM(C333+C334)</f>
        <v>581</v>
      </c>
      <c r="E333" s="3">
        <v>519</v>
      </c>
      <c r="F333" s="2">
        <f>E333+E334</f>
        <v>766</v>
      </c>
      <c r="G333" s="2">
        <f>F333-D333</f>
        <v>185</v>
      </c>
      <c r="H333" s="4">
        <f t="shared" si="171"/>
        <v>61.666666666666664</v>
      </c>
      <c r="I333" s="2"/>
    </row>
    <row r="334" spans="2:9" x14ac:dyDescent="0.25">
      <c r="B334" s="2"/>
      <c r="C334" s="2">
        <v>221</v>
      </c>
      <c r="D334" s="2"/>
      <c r="E334" s="3">
        <v>247</v>
      </c>
      <c r="F334" s="2"/>
      <c r="G334" s="2"/>
      <c r="H334" s="4">
        <f t="shared" si="171"/>
        <v>0</v>
      </c>
      <c r="I334" s="2"/>
    </row>
    <row r="335" spans="2:9" x14ac:dyDescent="0.25">
      <c r="B335" s="2">
        <v>166</v>
      </c>
      <c r="C335" s="2">
        <v>451</v>
      </c>
      <c r="D335" s="2">
        <f t="shared" ref="D335:D391" si="175">SUM(C335+C336)</f>
        <v>772</v>
      </c>
      <c r="E335" s="3">
        <v>637</v>
      </c>
      <c r="F335" s="2">
        <f t="shared" ref="F335" si="176">SUM(E335+E336)</f>
        <v>1130</v>
      </c>
      <c r="G335" s="2">
        <f>F335-D335</f>
        <v>358</v>
      </c>
      <c r="H335" s="4">
        <f t="shared" si="171"/>
        <v>119.33333333333333</v>
      </c>
      <c r="I335" s="2"/>
    </row>
    <row r="336" spans="2:9" x14ac:dyDescent="0.25">
      <c r="B336" s="2"/>
      <c r="C336" s="2">
        <v>321</v>
      </c>
      <c r="D336" s="2"/>
      <c r="E336" s="3">
        <v>493</v>
      </c>
      <c r="F336" s="2"/>
      <c r="G336" s="2"/>
      <c r="H336" s="4">
        <f t="shared" si="171"/>
        <v>0</v>
      </c>
      <c r="I336" s="2"/>
    </row>
    <row r="337" spans="2:9" x14ac:dyDescent="0.25">
      <c r="B337" s="2">
        <v>167</v>
      </c>
      <c r="C337" s="2">
        <v>176</v>
      </c>
      <c r="D337" s="2">
        <f t="shared" ref="D337:D393" si="177">SUM(C337+C338)</f>
        <v>233</v>
      </c>
      <c r="E337" s="3">
        <v>274</v>
      </c>
      <c r="F337" s="2">
        <f t="shared" ref="F337" si="178">SUM(E337+E338)</f>
        <v>391</v>
      </c>
      <c r="G337" s="2">
        <f>F337-D337</f>
        <v>158</v>
      </c>
      <c r="H337" s="4">
        <f t="shared" si="171"/>
        <v>52.666666666666664</v>
      </c>
      <c r="I337" s="2"/>
    </row>
    <row r="338" spans="2:9" x14ac:dyDescent="0.25">
      <c r="B338" s="2"/>
      <c r="C338" s="2">
        <v>57</v>
      </c>
      <c r="D338" s="2"/>
      <c r="E338" s="3">
        <v>117</v>
      </c>
      <c r="F338" s="2"/>
      <c r="G338" s="2"/>
      <c r="H338" s="4">
        <f t="shared" si="171"/>
        <v>0</v>
      </c>
      <c r="I338" s="2"/>
    </row>
    <row r="339" spans="2:9" x14ac:dyDescent="0.25">
      <c r="B339" s="2">
        <v>168</v>
      </c>
      <c r="C339" s="2">
        <v>487</v>
      </c>
      <c r="D339" s="2">
        <f t="shared" ref="D339:D395" si="179">SUM(C339+C340)</f>
        <v>794</v>
      </c>
      <c r="E339" s="3">
        <v>571</v>
      </c>
      <c r="F339" s="2">
        <f t="shared" ref="F339" si="180">SUM(E339+E340)</f>
        <v>943</v>
      </c>
      <c r="G339" s="2">
        <f>F339-D339</f>
        <v>149</v>
      </c>
      <c r="H339" s="4">
        <f t="shared" si="171"/>
        <v>49.666666666666664</v>
      </c>
      <c r="I339" s="2"/>
    </row>
    <row r="340" spans="2:9" x14ac:dyDescent="0.25">
      <c r="B340" s="2"/>
      <c r="C340" s="2">
        <v>307</v>
      </c>
      <c r="D340" s="2"/>
      <c r="E340" s="3">
        <v>372</v>
      </c>
      <c r="F340" s="2"/>
      <c r="G340" s="2"/>
      <c r="H340" s="4">
        <f t="shared" si="171"/>
        <v>0</v>
      </c>
      <c r="I340" s="2"/>
    </row>
    <row r="341" spans="2:9" x14ac:dyDescent="0.25">
      <c r="B341" s="2">
        <v>169</v>
      </c>
      <c r="C341" s="2"/>
      <c r="D341" s="2">
        <f t="shared" ref="D341" si="181">SUM(C341+C342)</f>
        <v>0</v>
      </c>
      <c r="E341" s="3"/>
      <c r="F341" s="2">
        <f t="shared" ref="F341" si="182">SUM(E341+E342)</f>
        <v>0</v>
      </c>
      <c r="G341" s="2"/>
      <c r="H341" s="4">
        <f t="shared" si="171"/>
        <v>0</v>
      </c>
      <c r="I341" s="2"/>
    </row>
    <row r="342" spans="2:9" x14ac:dyDescent="0.25">
      <c r="B342" s="2"/>
      <c r="C342" s="2"/>
      <c r="D342" s="2"/>
      <c r="E342" s="3"/>
      <c r="F342" s="2"/>
      <c r="G342" s="2"/>
      <c r="H342" s="4">
        <f t="shared" si="171"/>
        <v>0</v>
      </c>
      <c r="I342" s="2"/>
    </row>
    <row r="343" spans="2:9" x14ac:dyDescent="0.25">
      <c r="B343" s="2">
        <v>170</v>
      </c>
      <c r="C343" s="2"/>
      <c r="D343" s="2">
        <f t="shared" si="175"/>
        <v>0</v>
      </c>
      <c r="E343" s="3"/>
      <c r="F343" s="2">
        <f t="shared" si="161"/>
        <v>0</v>
      </c>
      <c r="G343" s="2"/>
      <c r="H343" s="4">
        <f t="shared" si="171"/>
        <v>0</v>
      </c>
      <c r="I343" s="2"/>
    </row>
    <row r="344" spans="2:9" x14ac:dyDescent="0.25">
      <c r="B344" s="2"/>
      <c r="C344" s="2"/>
      <c r="D344" s="2"/>
      <c r="E344" s="3"/>
      <c r="F344" s="2"/>
      <c r="G344" s="2"/>
      <c r="H344" s="4">
        <f t="shared" si="171"/>
        <v>0</v>
      </c>
      <c r="I344" s="2"/>
    </row>
    <row r="345" spans="2:9" x14ac:dyDescent="0.25">
      <c r="B345" s="2">
        <v>171</v>
      </c>
      <c r="C345" s="2">
        <v>1081</v>
      </c>
      <c r="D345" s="2">
        <f t="shared" si="177"/>
        <v>1716</v>
      </c>
      <c r="E345" s="3">
        <v>1542</v>
      </c>
      <c r="F345" s="2">
        <f>E345+E346</f>
        <v>2313</v>
      </c>
      <c r="G345" s="2">
        <f>F345-D345</f>
        <v>597</v>
      </c>
      <c r="H345" s="4">
        <f t="shared" si="171"/>
        <v>199</v>
      </c>
      <c r="I345" s="2"/>
    </row>
    <row r="346" spans="2:9" x14ac:dyDescent="0.25">
      <c r="B346" s="2"/>
      <c r="C346" s="2">
        <v>635</v>
      </c>
      <c r="D346" s="2"/>
      <c r="E346" s="3">
        <v>771</v>
      </c>
      <c r="F346" s="2"/>
      <c r="G346" s="2"/>
      <c r="H346" s="4">
        <f t="shared" si="171"/>
        <v>0</v>
      </c>
      <c r="I346" s="2"/>
    </row>
    <row r="347" spans="2:9" x14ac:dyDescent="0.25">
      <c r="B347" s="2">
        <v>172</v>
      </c>
      <c r="C347" s="2"/>
      <c r="D347" s="2">
        <f t="shared" si="179"/>
        <v>0</v>
      </c>
      <c r="E347" s="3"/>
      <c r="F347" s="2">
        <f t="shared" ref="F347" si="183">SUM(E347+E348)</f>
        <v>0</v>
      </c>
      <c r="G347" s="2"/>
      <c r="H347" s="4">
        <f t="shared" si="171"/>
        <v>0</v>
      </c>
      <c r="I347" s="2"/>
    </row>
    <row r="348" spans="2:9" x14ac:dyDescent="0.25">
      <c r="B348" s="2"/>
      <c r="C348" s="2"/>
      <c r="D348" s="2"/>
      <c r="E348" s="3"/>
      <c r="F348" s="2"/>
      <c r="G348" s="2"/>
      <c r="H348" s="4">
        <f t="shared" si="171"/>
        <v>0</v>
      </c>
      <c r="I348" s="2"/>
    </row>
    <row r="349" spans="2:9" x14ac:dyDescent="0.25">
      <c r="B349" s="2">
        <v>173</v>
      </c>
      <c r="C349" s="2">
        <v>17</v>
      </c>
      <c r="D349" s="2">
        <f t="shared" ref="D349" si="184">SUM(C349+C350)</f>
        <v>30</v>
      </c>
      <c r="E349" s="3">
        <v>720</v>
      </c>
      <c r="F349" s="2">
        <f t="shared" ref="F349" si="185">SUM(E349+E350)</f>
        <v>978</v>
      </c>
      <c r="G349" s="2">
        <f>F349-D349</f>
        <v>948</v>
      </c>
      <c r="H349" s="4">
        <f t="shared" si="171"/>
        <v>316</v>
      </c>
      <c r="I349" s="2"/>
    </row>
    <row r="350" spans="2:9" x14ac:dyDescent="0.25">
      <c r="B350" s="2"/>
      <c r="C350" s="2">
        <v>13</v>
      </c>
      <c r="D350" s="2"/>
      <c r="E350" s="3">
        <v>258</v>
      </c>
      <c r="F350" s="2"/>
      <c r="G350" s="2"/>
      <c r="H350" s="4">
        <f t="shared" si="171"/>
        <v>0</v>
      </c>
      <c r="I350" s="2"/>
    </row>
    <row r="351" spans="2:9" x14ac:dyDescent="0.25">
      <c r="B351" s="2">
        <v>174</v>
      </c>
      <c r="C351" s="2"/>
      <c r="D351" s="2">
        <f t="shared" si="175"/>
        <v>0</v>
      </c>
      <c r="E351" s="3"/>
      <c r="F351" s="2">
        <f t="shared" ref="F351" si="186">SUM(E351+E352)</f>
        <v>0</v>
      </c>
      <c r="G351" s="2"/>
      <c r="H351" s="4">
        <f t="shared" si="171"/>
        <v>0</v>
      </c>
      <c r="I351" s="2"/>
    </row>
    <row r="352" spans="2:9" x14ac:dyDescent="0.25">
      <c r="B352" s="2"/>
      <c r="C352" s="2"/>
      <c r="D352" s="2"/>
      <c r="E352" s="3"/>
      <c r="F352" s="2"/>
      <c r="G352" s="2"/>
      <c r="H352" s="4">
        <f t="shared" si="171"/>
        <v>0</v>
      </c>
      <c r="I352" s="2"/>
    </row>
    <row r="353" spans="2:9" x14ac:dyDescent="0.25">
      <c r="B353" s="2">
        <v>175</v>
      </c>
      <c r="C353" s="2"/>
      <c r="D353" s="2">
        <f t="shared" si="177"/>
        <v>0</v>
      </c>
      <c r="E353" s="3"/>
      <c r="F353" s="2">
        <f t="shared" ref="F353" si="187">SUM(E353+E354)</f>
        <v>0</v>
      </c>
      <c r="G353" s="2"/>
      <c r="H353" s="4">
        <f t="shared" si="171"/>
        <v>0</v>
      </c>
      <c r="I353" s="2"/>
    </row>
    <row r="354" spans="2:9" x14ac:dyDescent="0.25">
      <c r="B354" s="2"/>
      <c r="C354" s="2"/>
      <c r="D354" s="2"/>
      <c r="E354" s="3"/>
      <c r="F354" s="2"/>
      <c r="G354" s="2"/>
      <c r="H354" s="4">
        <f t="shared" si="171"/>
        <v>0</v>
      </c>
      <c r="I354" s="2"/>
    </row>
    <row r="355" spans="2:9" x14ac:dyDescent="0.25">
      <c r="B355" s="2">
        <v>176</v>
      </c>
      <c r="C355" s="2"/>
      <c r="D355" s="2">
        <f t="shared" si="179"/>
        <v>0</v>
      </c>
      <c r="E355" s="3"/>
      <c r="F355" s="2">
        <f t="shared" si="161"/>
        <v>0</v>
      </c>
      <c r="G355" s="2"/>
      <c r="H355" s="4">
        <f t="shared" si="171"/>
        <v>0</v>
      </c>
      <c r="I355" s="2"/>
    </row>
    <row r="356" spans="2:9" x14ac:dyDescent="0.25">
      <c r="B356" s="2"/>
      <c r="C356" s="2"/>
      <c r="D356" s="2"/>
      <c r="E356" s="3"/>
      <c r="F356" s="2"/>
      <c r="G356" s="2"/>
      <c r="H356" s="4">
        <f t="shared" si="171"/>
        <v>0</v>
      </c>
      <c r="I356" s="2"/>
    </row>
    <row r="357" spans="2:9" x14ac:dyDescent="0.25">
      <c r="B357" s="2">
        <v>177</v>
      </c>
      <c r="C357" s="2"/>
      <c r="D357" s="2">
        <f t="shared" ref="D357" si="188">SUM(C357+C358)</f>
        <v>0</v>
      </c>
      <c r="E357" s="3"/>
      <c r="F357" s="2"/>
      <c r="G357" s="2"/>
      <c r="H357" s="4">
        <f t="shared" si="171"/>
        <v>0</v>
      </c>
      <c r="I357" s="2"/>
    </row>
    <row r="358" spans="2:9" x14ac:dyDescent="0.25">
      <c r="B358" s="2"/>
      <c r="C358" s="2"/>
      <c r="D358" s="2"/>
      <c r="E358" s="3"/>
      <c r="F358" s="2"/>
      <c r="G358" s="2"/>
      <c r="H358" s="4">
        <f t="shared" si="171"/>
        <v>0</v>
      </c>
      <c r="I358" s="2"/>
    </row>
    <row r="359" spans="2:9" x14ac:dyDescent="0.25">
      <c r="B359" s="2">
        <v>178</v>
      </c>
      <c r="C359" s="2">
        <v>683</v>
      </c>
      <c r="D359" s="2">
        <f t="shared" si="175"/>
        <v>1323</v>
      </c>
      <c r="E359" s="3">
        <v>830</v>
      </c>
      <c r="F359" s="2">
        <f t="shared" ref="F359" si="189">SUM(E359+E360)</f>
        <v>1542</v>
      </c>
      <c r="G359" s="2">
        <f>F359-D359</f>
        <v>219</v>
      </c>
      <c r="H359" s="4">
        <f t="shared" si="171"/>
        <v>73</v>
      </c>
      <c r="I359" s="2" t="s">
        <v>2</v>
      </c>
    </row>
    <row r="360" spans="2:9" x14ac:dyDescent="0.25">
      <c r="B360" s="2"/>
      <c r="C360" s="2">
        <v>640</v>
      </c>
      <c r="D360" s="2"/>
      <c r="E360" s="3">
        <v>712</v>
      </c>
      <c r="F360" s="2"/>
      <c r="G360" s="2"/>
      <c r="H360" s="4">
        <f t="shared" si="171"/>
        <v>0</v>
      </c>
      <c r="I360" s="2"/>
    </row>
    <row r="361" spans="2:9" x14ac:dyDescent="0.25">
      <c r="B361" s="2">
        <v>179</v>
      </c>
      <c r="C361" s="2">
        <v>436</v>
      </c>
      <c r="D361" s="2">
        <f t="shared" si="177"/>
        <v>801</v>
      </c>
      <c r="E361" s="3">
        <v>652</v>
      </c>
      <c r="F361" s="2">
        <f t="shared" ref="F361" si="190">SUM(E361+E362)</f>
        <v>1109</v>
      </c>
      <c r="G361" s="2">
        <f>F361-D361</f>
        <v>308</v>
      </c>
      <c r="H361" s="4">
        <f t="shared" si="171"/>
        <v>102.66666666666667</v>
      </c>
      <c r="I361" s="2"/>
    </row>
    <row r="362" spans="2:9" x14ac:dyDescent="0.25">
      <c r="B362" s="2"/>
      <c r="C362" s="2">
        <v>365</v>
      </c>
      <c r="D362" s="2"/>
      <c r="E362" s="3">
        <v>457</v>
      </c>
      <c r="F362" s="2"/>
      <c r="G362" s="2"/>
      <c r="H362" s="4">
        <f t="shared" si="171"/>
        <v>0</v>
      </c>
      <c r="I362" s="2"/>
    </row>
    <row r="363" spans="2:9" x14ac:dyDescent="0.25">
      <c r="B363" s="2">
        <v>180</v>
      </c>
      <c r="C363" s="2"/>
      <c r="D363" s="2">
        <f t="shared" si="179"/>
        <v>0</v>
      </c>
      <c r="E363" s="3"/>
      <c r="F363" s="2">
        <f t="shared" ref="F363" si="191">SUM(E363+E364)</f>
        <v>0</v>
      </c>
      <c r="G363" s="2"/>
      <c r="H363" s="4">
        <f t="shared" si="171"/>
        <v>0</v>
      </c>
      <c r="I363" s="2"/>
    </row>
    <row r="364" spans="2:9" x14ac:dyDescent="0.25">
      <c r="B364" s="2"/>
      <c r="C364" s="2"/>
      <c r="D364" s="2"/>
      <c r="E364" s="3"/>
      <c r="F364" s="2"/>
      <c r="G364" s="2"/>
      <c r="H364" s="4">
        <f t="shared" si="171"/>
        <v>0</v>
      </c>
      <c r="I364" s="2"/>
    </row>
    <row r="365" spans="2:9" x14ac:dyDescent="0.25">
      <c r="B365" s="2">
        <v>181</v>
      </c>
      <c r="C365" s="2">
        <v>363</v>
      </c>
      <c r="D365" s="2">
        <f t="shared" ref="D365" si="192">SUM(C365+C366)</f>
        <v>551</v>
      </c>
      <c r="E365" s="3">
        <v>568</v>
      </c>
      <c r="F365" s="2">
        <f t="shared" ref="F365" si="193">SUM(E365+E366)</f>
        <v>884</v>
      </c>
      <c r="G365" s="2">
        <f>F365-D365</f>
        <v>333</v>
      </c>
      <c r="H365" s="4">
        <f t="shared" si="171"/>
        <v>111</v>
      </c>
      <c r="I365" s="2"/>
    </row>
    <row r="366" spans="2:9" x14ac:dyDescent="0.25">
      <c r="B366" s="2"/>
      <c r="C366" s="2">
        <v>188</v>
      </c>
      <c r="D366" s="2"/>
      <c r="E366" s="3">
        <v>316</v>
      </c>
      <c r="F366" s="2"/>
      <c r="G366" s="2"/>
      <c r="H366" s="4">
        <f t="shared" si="171"/>
        <v>0</v>
      </c>
      <c r="I366" s="2"/>
    </row>
    <row r="367" spans="2:9" x14ac:dyDescent="0.25">
      <c r="B367" s="2">
        <v>182</v>
      </c>
      <c r="C367" s="2">
        <v>203</v>
      </c>
      <c r="D367" s="2">
        <f t="shared" si="175"/>
        <v>373</v>
      </c>
      <c r="E367" s="3">
        <v>317</v>
      </c>
      <c r="F367" s="2">
        <f t="shared" si="161"/>
        <v>583</v>
      </c>
      <c r="G367" s="2">
        <f>F367-D367</f>
        <v>210</v>
      </c>
      <c r="H367" s="4">
        <f t="shared" si="171"/>
        <v>70</v>
      </c>
      <c r="I367" s="2"/>
    </row>
    <row r="368" spans="2:9" x14ac:dyDescent="0.25">
      <c r="B368" s="2"/>
      <c r="C368" s="2">
        <v>170</v>
      </c>
      <c r="D368" s="2"/>
      <c r="E368" s="3">
        <v>266</v>
      </c>
      <c r="F368" s="2"/>
      <c r="G368" s="2"/>
      <c r="H368" s="4">
        <f t="shared" si="171"/>
        <v>0</v>
      </c>
      <c r="I368" s="2"/>
    </row>
    <row r="369" spans="2:9" x14ac:dyDescent="0.25">
      <c r="B369" s="2">
        <v>183</v>
      </c>
      <c r="C369" s="2">
        <v>302</v>
      </c>
      <c r="D369" s="2">
        <f t="shared" si="177"/>
        <v>538</v>
      </c>
      <c r="E369" s="3">
        <v>438</v>
      </c>
      <c r="F369" s="2">
        <f>E369+E370</f>
        <v>739</v>
      </c>
      <c r="G369" s="2">
        <f>F369-D369</f>
        <v>201</v>
      </c>
      <c r="H369" s="4">
        <f t="shared" si="171"/>
        <v>67</v>
      </c>
      <c r="I369" s="2"/>
    </row>
    <row r="370" spans="2:9" x14ac:dyDescent="0.25">
      <c r="B370" s="2"/>
      <c r="C370" s="2">
        <v>236</v>
      </c>
      <c r="D370" s="2"/>
      <c r="E370" s="3">
        <v>301</v>
      </c>
      <c r="F370" s="2"/>
      <c r="G370" s="2"/>
      <c r="H370" s="4">
        <f t="shared" si="171"/>
        <v>0</v>
      </c>
      <c r="I370" s="2"/>
    </row>
    <row r="371" spans="2:9" x14ac:dyDescent="0.25">
      <c r="B371" s="2">
        <v>184</v>
      </c>
      <c r="C371" s="2">
        <v>303</v>
      </c>
      <c r="D371" s="2">
        <f t="shared" si="179"/>
        <v>412</v>
      </c>
      <c r="E371" s="3">
        <v>359</v>
      </c>
      <c r="F371" s="2">
        <f t="shared" ref="F371" si="194">SUM(E371+E372)</f>
        <v>494</v>
      </c>
      <c r="G371" s="2">
        <f>F371-D371</f>
        <v>82</v>
      </c>
      <c r="H371" s="4">
        <f t="shared" si="171"/>
        <v>27.333333333333332</v>
      </c>
      <c r="I371" s="2"/>
    </row>
    <row r="372" spans="2:9" x14ac:dyDescent="0.25">
      <c r="B372" s="2"/>
      <c r="C372" s="2">
        <v>109</v>
      </c>
      <c r="D372" s="2"/>
      <c r="E372" s="3">
        <v>135</v>
      </c>
      <c r="F372" s="2"/>
      <c r="G372" s="2"/>
      <c r="H372" s="4">
        <f t="shared" si="171"/>
        <v>0</v>
      </c>
      <c r="I372" s="2"/>
    </row>
    <row r="373" spans="2:9" x14ac:dyDescent="0.25">
      <c r="B373" s="2">
        <v>185</v>
      </c>
      <c r="C373" s="2"/>
      <c r="D373" s="2">
        <f t="shared" ref="D373" si="195">SUM(C373+C374)</f>
        <v>0</v>
      </c>
      <c r="E373" s="3"/>
      <c r="F373" s="2">
        <f t="shared" ref="F373" si="196">SUM(E373+E374)</f>
        <v>0</v>
      </c>
      <c r="G373" s="2"/>
      <c r="H373" s="4">
        <f t="shared" si="171"/>
        <v>0</v>
      </c>
      <c r="I373" s="2" t="s">
        <v>0</v>
      </c>
    </row>
    <row r="374" spans="2:9" x14ac:dyDescent="0.25">
      <c r="B374" s="2"/>
      <c r="C374" s="2"/>
      <c r="D374" s="2"/>
      <c r="E374" s="3"/>
      <c r="F374" s="2"/>
      <c r="G374" s="2"/>
      <c r="H374" s="4">
        <f t="shared" si="171"/>
        <v>0</v>
      </c>
      <c r="I374" s="2"/>
    </row>
    <row r="375" spans="2:9" x14ac:dyDescent="0.25">
      <c r="B375" s="2">
        <v>186</v>
      </c>
      <c r="C375" s="2"/>
      <c r="D375" s="2">
        <f t="shared" si="175"/>
        <v>0</v>
      </c>
      <c r="E375" s="3"/>
      <c r="F375" s="2">
        <f t="shared" ref="F375" si="197">SUM(E375+E376)</f>
        <v>0</v>
      </c>
      <c r="G375" s="2"/>
      <c r="H375" s="4">
        <f t="shared" si="171"/>
        <v>0</v>
      </c>
      <c r="I375" s="2"/>
    </row>
    <row r="376" spans="2:9" x14ac:dyDescent="0.25">
      <c r="B376" s="2"/>
      <c r="C376" s="2"/>
      <c r="D376" s="2"/>
      <c r="E376" s="3"/>
      <c r="F376" s="2"/>
      <c r="G376" s="2"/>
      <c r="H376" s="4">
        <f t="shared" si="171"/>
        <v>0</v>
      </c>
      <c r="I376" s="2"/>
    </row>
    <row r="377" spans="2:9" x14ac:dyDescent="0.25">
      <c r="B377" s="2">
        <v>187</v>
      </c>
      <c r="C377" s="2">
        <v>1586</v>
      </c>
      <c r="D377" s="2">
        <f t="shared" si="177"/>
        <v>2974</v>
      </c>
      <c r="E377" s="3">
        <v>2851</v>
      </c>
      <c r="F377" s="2">
        <f t="shared" ref="F377" si="198">SUM(E377+E378)</f>
        <v>4813</v>
      </c>
      <c r="G377" s="2">
        <f>F377-D377</f>
        <v>1839</v>
      </c>
      <c r="H377" s="4">
        <f t="shared" si="171"/>
        <v>613</v>
      </c>
      <c r="I377" s="2"/>
    </row>
    <row r="378" spans="2:9" x14ac:dyDescent="0.25">
      <c r="B378" s="2"/>
      <c r="C378" s="2">
        <v>1388</v>
      </c>
      <c r="D378" s="2"/>
      <c r="E378" s="3">
        <v>1962</v>
      </c>
      <c r="F378" s="2"/>
      <c r="G378" s="2"/>
      <c r="H378" s="4">
        <f t="shared" si="171"/>
        <v>0</v>
      </c>
      <c r="I378" s="2" t="s">
        <v>1</v>
      </c>
    </row>
    <row r="379" spans="2:9" x14ac:dyDescent="0.25">
      <c r="B379" s="2">
        <v>188</v>
      </c>
      <c r="C379" s="2">
        <v>1721</v>
      </c>
      <c r="D379" s="2">
        <f t="shared" si="179"/>
        <v>2876</v>
      </c>
      <c r="E379" s="3">
        <v>2700</v>
      </c>
      <c r="F379" s="2">
        <f t="shared" ref="F379:F439" si="199">SUM(E379+E380)</f>
        <v>4153</v>
      </c>
      <c r="G379" s="2">
        <f>F379-D379</f>
        <v>1277</v>
      </c>
      <c r="H379" s="4">
        <f t="shared" si="171"/>
        <v>425.66666666666669</v>
      </c>
      <c r="I379" s="2"/>
    </row>
    <row r="380" spans="2:9" x14ac:dyDescent="0.25">
      <c r="B380" s="2"/>
      <c r="C380" s="2">
        <v>1155</v>
      </c>
      <c r="D380" s="2"/>
      <c r="E380" s="3">
        <v>1453</v>
      </c>
      <c r="F380" s="2"/>
      <c r="G380" s="2"/>
      <c r="H380" s="4">
        <f t="shared" si="171"/>
        <v>0</v>
      </c>
      <c r="I380" s="2"/>
    </row>
    <row r="381" spans="2:9" x14ac:dyDescent="0.25">
      <c r="B381" s="2">
        <v>189</v>
      </c>
      <c r="C381" s="2"/>
      <c r="D381" s="2">
        <f t="shared" ref="D381" si="200">SUM(C381+C382)</f>
        <v>0</v>
      </c>
      <c r="E381" s="3"/>
      <c r="F381" s="2"/>
      <c r="G381" s="2"/>
      <c r="H381" s="4">
        <f t="shared" si="171"/>
        <v>0</v>
      </c>
      <c r="I381" s="2"/>
    </row>
    <row r="382" spans="2:9" x14ac:dyDescent="0.25">
      <c r="B382" s="2"/>
      <c r="C382" s="2"/>
      <c r="D382" s="2"/>
      <c r="E382" s="3"/>
      <c r="F382" s="2"/>
      <c r="G382" s="2"/>
      <c r="H382" s="4">
        <f t="shared" si="171"/>
        <v>0</v>
      </c>
      <c r="I382" s="2"/>
    </row>
    <row r="383" spans="2:9" x14ac:dyDescent="0.25">
      <c r="B383" s="2">
        <v>190</v>
      </c>
      <c r="C383" s="2">
        <v>1061</v>
      </c>
      <c r="D383" s="2">
        <f t="shared" si="175"/>
        <v>2086</v>
      </c>
      <c r="E383" s="3">
        <v>1293</v>
      </c>
      <c r="F383" s="2">
        <f t="shared" ref="F383" si="201">SUM(E383+E384)</f>
        <v>2448</v>
      </c>
      <c r="G383" s="2">
        <f>F383-D383</f>
        <v>362</v>
      </c>
      <c r="H383" s="4">
        <f t="shared" si="171"/>
        <v>120.66666666666667</v>
      </c>
      <c r="I383" s="2"/>
    </row>
    <row r="384" spans="2:9" x14ac:dyDescent="0.25">
      <c r="B384" s="2"/>
      <c r="C384" s="2">
        <v>1025</v>
      </c>
      <c r="D384" s="2"/>
      <c r="E384" s="3">
        <v>1155</v>
      </c>
      <c r="F384" s="2"/>
      <c r="G384" s="2"/>
      <c r="H384" s="4">
        <f t="shared" si="171"/>
        <v>0</v>
      </c>
      <c r="I384" s="2"/>
    </row>
    <row r="385" spans="2:9" x14ac:dyDescent="0.25">
      <c r="B385" s="2">
        <v>191</v>
      </c>
      <c r="C385" s="2">
        <v>23792</v>
      </c>
      <c r="D385" s="2">
        <f t="shared" si="177"/>
        <v>45763</v>
      </c>
      <c r="E385" s="3">
        <v>24973</v>
      </c>
      <c r="F385" s="2">
        <f t="shared" ref="F385" si="202">SUM(E385+E386)</f>
        <v>47531</v>
      </c>
      <c r="G385" s="2">
        <f>F385-D385</f>
        <v>1768</v>
      </c>
      <c r="H385" s="4">
        <f t="shared" si="171"/>
        <v>589.33333333333337</v>
      </c>
      <c r="I385" s="2"/>
    </row>
    <row r="386" spans="2:9" x14ac:dyDescent="0.25">
      <c r="B386" s="2"/>
      <c r="C386" s="2">
        <v>21971</v>
      </c>
      <c r="D386" s="2"/>
      <c r="E386" s="3">
        <v>22558</v>
      </c>
      <c r="F386" s="2"/>
      <c r="G386" s="2"/>
      <c r="H386" s="4">
        <f t="shared" si="171"/>
        <v>0</v>
      </c>
      <c r="I386" s="2"/>
    </row>
    <row r="387" spans="2:9" x14ac:dyDescent="0.25">
      <c r="B387" s="2">
        <v>192</v>
      </c>
      <c r="C387" s="2"/>
      <c r="D387" s="2">
        <f t="shared" si="179"/>
        <v>0</v>
      </c>
      <c r="E387" s="3"/>
      <c r="F387" s="2">
        <f t="shared" ref="F387" si="203">SUM(E387+E388)</f>
        <v>0</v>
      </c>
      <c r="G387" s="2"/>
      <c r="H387" s="4">
        <f t="shared" si="171"/>
        <v>0</v>
      </c>
      <c r="I387" s="2"/>
    </row>
    <row r="388" spans="2:9" x14ac:dyDescent="0.25">
      <c r="B388" s="2"/>
      <c r="C388" s="2"/>
      <c r="D388" s="2"/>
      <c r="E388" s="3"/>
      <c r="F388" s="2"/>
      <c r="G388" s="2"/>
      <c r="H388" s="4">
        <f t="shared" si="171"/>
        <v>0</v>
      </c>
      <c r="I388" s="2"/>
    </row>
    <row r="389" spans="2:9" x14ac:dyDescent="0.25">
      <c r="B389" s="2">
        <v>193</v>
      </c>
      <c r="C389" s="2">
        <v>951</v>
      </c>
      <c r="D389" s="2">
        <f t="shared" ref="D389" si="204">SUM(C389+C390)</f>
        <v>1721</v>
      </c>
      <c r="E389" s="3">
        <v>1339</v>
      </c>
      <c r="F389" s="2">
        <f t="shared" ref="F389" si="205">SUM(E389+E390)</f>
        <v>2233</v>
      </c>
      <c r="G389" s="2">
        <f>F389-D389</f>
        <v>512</v>
      </c>
      <c r="H389" s="4">
        <f t="shared" si="171"/>
        <v>170.66666666666666</v>
      </c>
      <c r="I389" s="2"/>
    </row>
    <row r="390" spans="2:9" x14ac:dyDescent="0.25">
      <c r="B390" s="2"/>
      <c r="C390" s="2">
        <v>770</v>
      </c>
      <c r="D390" s="2"/>
      <c r="E390" s="3">
        <v>894</v>
      </c>
      <c r="F390" s="2"/>
      <c r="G390" s="2"/>
      <c r="H390" s="4">
        <f t="shared" ref="H390:H453" si="206">G390/3</f>
        <v>0</v>
      </c>
      <c r="I390" s="2"/>
    </row>
    <row r="391" spans="2:9" x14ac:dyDescent="0.25">
      <c r="B391" s="2">
        <v>194</v>
      </c>
      <c r="C391" s="2">
        <v>655</v>
      </c>
      <c r="D391" s="2">
        <f t="shared" si="175"/>
        <v>1087</v>
      </c>
      <c r="E391" s="3">
        <v>853</v>
      </c>
      <c r="F391" s="2">
        <f t="shared" si="199"/>
        <v>1383</v>
      </c>
      <c r="G391" s="2">
        <f>F391-D391</f>
        <v>296</v>
      </c>
      <c r="H391" s="4">
        <f t="shared" si="206"/>
        <v>98.666666666666671</v>
      </c>
      <c r="I391" s="2"/>
    </row>
    <row r="392" spans="2:9" x14ac:dyDescent="0.25">
      <c r="B392" s="2"/>
      <c r="C392" s="2">
        <v>432</v>
      </c>
      <c r="D392" s="2"/>
      <c r="E392" s="3">
        <v>530</v>
      </c>
      <c r="F392" s="2"/>
      <c r="G392" s="2"/>
      <c r="H392" s="4">
        <f t="shared" si="206"/>
        <v>0</v>
      </c>
      <c r="I392" s="2"/>
    </row>
    <row r="393" spans="2:9" x14ac:dyDescent="0.25">
      <c r="B393" s="2">
        <v>195</v>
      </c>
      <c r="C393" s="2"/>
      <c r="D393" s="2">
        <f t="shared" si="177"/>
        <v>0</v>
      </c>
      <c r="E393" s="3"/>
      <c r="F393" s="2"/>
      <c r="G393" s="2"/>
      <c r="H393" s="4">
        <f t="shared" si="206"/>
        <v>0</v>
      </c>
      <c r="I393" s="2"/>
    </row>
    <row r="394" spans="2:9" x14ac:dyDescent="0.25">
      <c r="B394" s="2"/>
      <c r="C394" s="2"/>
      <c r="D394" s="2"/>
      <c r="E394" s="3"/>
      <c r="F394" s="2"/>
      <c r="G394" s="2"/>
      <c r="H394" s="4">
        <f t="shared" si="206"/>
        <v>0</v>
      </c>
      <c r="I394" s="2"/>
    </row>
    <row r="395" spans="2:9" x14ac:dyDescent="0.25">
      <c r="B395" s="2">
        <v>196</v>
      </c>
      <c r="C395" s="2">
        <v>4215</v>
      </c>
      <c r="D395" s="2">
        <f t="shared" si="179"/>
        <v>7317</v>
      </c>
      <c r="E395" s="3">
        <v>4925</v>
      </c>
      <c r="F395" s="2">
        <f t="shared" ref="F395" si="207">SUM(E395+E396)</f>
        <v>8242</v>
      </c>
      <c r="G395" s="2">
        <f>F395-D395</f>
        <v>925</v>
      </c>
      <c r="H395" s="4">
        <f t="shared" si="206"/>
        <v>308.33333333333331</v>
      </c>
      <c r="I395" s="2"/>
    </row>
    <row r="396" spans="2:9" x14ac:dyDescent="0.25">
      <c r="B396" s="2"/>
      <c r="C396" s="2">
        <v>3102</v>
      </c>
      <c r="D396" s="2"/>
      <c r="E396" s="3">
        <v>3317</v>
      </c>
      <c r="F396" s="2"/>
      <c r="G396" s="2"/>
      <c r="H396" s="4">
        <f t="shared" si="206"/>
        <v>0</v>
      </c>
      <c r="I396" s="2"/>
    </row>
    <row r="397" spans="2:9" x14ac:dyDescent="0.25">
      <c r="B397" s="2">
        <v>197</v>
      </c>
      <c r="C397" s="2">
        <v>1388</v>
      </c>
      <c r="D397" s="2">
        <f t="shared" ref="D397" si="208">SUM(C397+C398)</f>
        <v>2604</v>
      </c>
      <c r="E397" s="3">
        <v>1867</v>
      </c>
      <c r="F397" s="2">
        <f t="shared" ref="F397" si="209">SUM(E397+E398)</f>
        <v>3347</v>
      </c>
      <c r="G397" s="2">
        <f>F397-D397</f>
        <v>743</v>
      </c>
      <c r="H397" s="4">
        <f t="shared" si="206"/>
        <v>247.66666666666666</v>
      </c>
      <c r="I397" s="2"/>
    </row>
    <row r="398" spans="2:9" x14ac:dyDescent="0.25">
      <c r="B398" s="2"/>
      <c r="C398" s="2">
        <v>1216</v>
      </c>
      <c r="D398" s="2"/>
      <c r="E398" s="3">
        <v>1480</v>
      </c>
      <c r="F398" s="2"/>
      <c r="G398" s="2"/>
      <c r="H398" s="4">
        <f t="shared" si="206"/>
        <v>0</v>
      </c>
      <c r="I398" s="2"/>
    </row>
    <row r="399" spans="2:9" x14ac:dyDescent="0.25">
      <c r="B399" s="2">
        <v>198</v>
      </c>
      <c r="C399" s="2"/>
      <c r="D399" s="2">
        <f t="shared" ref="D399:D455" si="210">SUM(C399+C400)</f>
        <v>0</v>
      </c>
      <c r="E399" s="3"/>
      <c r="F399" s="2">
        <f t="shared" ref="F399" si="211">SUM(E399+E400)</f>
        <v>0</v>
      </c>
      <c r="G399" s="2"/>
      <c r="H399" s="4">
        <f t="shared" si="206"/>
        <v>0</v>
      </c>
      <c r="I399" s="2" t="s">
        <v>6</v>
      </c>
    </row>
    <row r="400" spans="2:9" x14ac:dyDescent="0.25">
      <c r="B400" s="2"/>
      <c r="C400" s="2"/>
      <c r="D400" s="2"/>
      <c r="E400" s="3"/>
      <c r="F400" s="2"/>
      <c r="G400" s="2"/>
      <c r="H400" s="4">
        <f t="shared" si="206"/>
        <v>0</v>
      </c>
      <c r="I400" s="2"/>
    </row>
    <row r="401" spans="2:9" x14ac:dyDescent="0.25">
      <c r="B401" s="2">
        <v>199</v>
      </c>
      <c r="C401" s="2">
        <v>2</v>
      </c>
      <c r="D401" s="2">
        <f t="shared" ref="D401:D457" si="212">SUM(C401+C402)</f>
        <v>2</v>
      </c>
      <c r="E401" s="3">
        <v>3</v>
      </c>
      <c r="F401" s="2">
        <f t="shared" ref="F401" si="213">SUM(E401+E402)</f>
        <v>3</v>
      </c>
      <c r="G401" s="2">
        <v>1</v>
      </c>
      <c r="H401" s="4">
        <f t="shared" si="206"/>
        <v>0.33333333333333331</v>
      </c>
      <c r="I401" s="2"/>
    </row>
    <row r="402" spans="2:9" x14ac:dyDescent="0.25">
      <c r="B402" s="2"/>
      <c r="C402" s="2">
        <v>0</v>
      </c>
      <c r="D402" s="2"/>
      <c r="E402" s="3">
        <v>0</v>
      </c>
      <c r="F402" s="2"/>
      <c r="G402" s="2"/>
      <c r="H402" s="4">
        <f t="shared" si="206"/>
        <v>0</v>
      </c>
      <c r="I402" s="2"/>
    </row>
    <row r="403" spans="2:9" x14ac:dyDescent="0.25">
      <c r="B403" s="2">
        <v>200</v>
      </c>
      <c r="C403" s="2"/>
      <c r="D403" s="2">
        <f t="shared" ref="D403:D459" si="214">SUM(C403+C404)</f>
        <v>0</v>
      </c>
      <c r="E403" s="3">
        <v>124</v>
      </c>
      <c r="F403" s="2">
        <f t="shared" si="199"/>
        <v>192</v>
      </c>
      <c r="G403" s="2">
        <v>192</v>
      </c>
      <c r="H403" s="4">
        <f t="shared" si="206"/>
        <v>64</v>
      </c>
      <c r="I403" s="2" t="s">
        <v>0</v>
      </c>
    </row>
    <row r="404" spans="2:9" x14ac:dyDescent="0.25">
      <c r="B404" s="2"/>
      <c r="C404" s="2"/>
      <c r="D404" s="2"/>
      <c r="E404" s="3">
        <v>68</v>
      </c>
      <c r="F404" s="2"/>
      <c r="G404" s="2"/>
      <c r="H404" s="4">
        <f t="shared" si="206"/>
        <v>0</v>
      </c>
      <c r="I404" s="2"/>
    </row>
    <row r="405" spans="2:9" x14ac:dyDescent="0.25">
      <c r="B405" s="2">
        <v>201</v>
      </c>
      <c r="C405" s="2">
        <v>719</v>
      </c>
      <c r="D405" s="2">
        <f t="shared" ref="D405" si="215">SUM(C405+C406)</f>
        <v>1199</v>
      </c>
      <c r="E405" s="3">
        <v>787</v>
      </c>
      <c r="F405" s="2">
        <f>E405+E406</f>
        <v>1322</v>
      </c>
      <c r="G405" s="2">
        <f>F405-D405</f>
        <v>123</v>
      </c>
      <c r="H405" s="4">
        <f t="shared" si="206"/>
        <v>41</v>
      </c>
      <c r="I405" s="2"/>
    </row>
    <row r="406" spans="2:9" x14ac:dyDescent="0.25">
      <c r="B406" s="2"/>
      <c r="C406" s="2">
        <v>480</v>
      </c>
      <c r="D406" s="2"/>
      <c r="E406" s="3">
        <v>535</v>
      </c>
      <c r="F406" s="2"/>
      <c r="G406" s="2"/>
      <c r="H406" s="4">
        <f t="shared" si="206"/>
        <v>0</v>
      </c>
      <c r="I406" s="2"/>
    </row>
    <row r="407" spans="2:9" x14ac:dyDescent="0.25">
      <c r="B407" s="2">
        <v>202</v>
      </c>
      <c r="C407" s="2"/>
      <c r="D407" s="2">
        <f t="shared" si="210"/>
        <v>0</v>
      </c>
      <c r="E407" s="3"/>
      <c r="F407" s="2">
        <f t="shared" ref="F407" si="216">SUM(E407+E408)</f>
        <v>0</v>
      </c>
      <c r="G407" s="2"/>
      <c r="H407" s="4">
        <f t="shared" si="206"/>
        <v>0</v>
      </c>
      <c r="I407" s="2"/>
    </row>
    <row r="408" spans="2:9" x14ac:dyDescent="0.25">
      <c r="B408" s="2"/>
      <c r="C408" s="2"/>
      <c r="D408" s="2"/>
      <c r="E408" s="3"/>
      <c r="F408" s="2"/>
      <c r="G408" s="2"/>
      <c r="H408" s="4">
        <f t="shared" si="206"/>
        <v>0</v>
      </c>
      <c r="I408" s="2"/>
    </row>
    <row r="409" spans="2:9" x14ac:dyDescent="0.25">
      <c r="B409" s="2">
        <v>203</v>
      </c>
      <c r="C409" s="2"/>
      <c r="D409" s="2">
        <f t="shared" si="212"/>
        <v>0</v>
      </c>
      <c r="E409" s="3"/>
      <c r="F409" s="2">
        <f t="shared" ref="F409" si="217">SUM(E409+E410)</f>
        <v>0</v>
      </c>
      <c r="G409" s="2"/>
      <c r="H409" s="4">
        <f t="shared" si="206"/>
        <v>0</v>
      </c>
      <c r="I409" s="2"/>
    </row>
    <row r="410" spans="2:9" x14ac:dyDescent="0.25">
      <c r="B410" s="2"/>
      <c r="C410" s="2"/>
      <c r="D410" s="2"/>
      <c r="E410" s="3"/>
      <c r="F410" s="2"/>
      <c r="G410" s="2"/>
      <c r="H410" s="4">
        <f t="shared" si="206"/>
        <v>0</v>
      </c>
      <c r="I410" s="2"/>
    </row>
    <row r="411" spans="2:9" x14ac:dyDescent="0.25">
      <c r="B411" s="2">
        <v>204</v>
      </c>
      <c r="C411" s="2">
        <v>604</v>
      </c>
      <c r="D411" s="2">
        <f t="shared" si="214"/>
        <v>1093</v>
      </c>
      <c r="E411" s="3">
        <v>744</v>
      </c>
      <c r="F411" s="2">
        <f t="shared" ref="F411" si="218">SUM(E411+E412)</f>
        <v>1308</v>
      </c>
      <c r="G411" s="2">
        <f>F411-D411</f>
        <v>215</v>
      </c>
      <c r="H411" s="4">
        <f t="shared" si="206"/>
        <v>71.666666666666671</v>
      </c>
      <c r="I411" s="2"/>
    </row>
    <row r="412" spans="2:9" x14ac:dyDescent="0.25">
      <c r="B412" s="2"/>
      <c r="C412" s="2">
        <v>489</v>
      </c>
      <c r="D412" s="2"/>
      <c r="E412" s="3">
        <v>564</v>
      </c>
      <c r="F412" s="2"/>
      <c r="G412" s="2"/>
      <c r="H412" s="4">
        <f t="shared" si="206"/>
        <v>0</v>
      </c>
      <c r="I412" s="2"/>
    </row>
    <row r="413" spans="2:9" x14ac:dyDescent="0.25">
      <c r="B413" s="2">
        <v>205</v>
      </c>
      <c r="C413" s="2">
        <v>23</v>
      </c>
      <c r="D413" s="2">
        <f t="shared" ref="D413" si="219">SUM(C413+C414)</f>
        <v>27</v>
      </c>
      <c r="E413" s="3">
        <v>179</v>
      </c>
      <c r="F413" s="2">
        <f t="shared" ref="F413" si="220">SUM(E413+E414)</f>
        <v>238</v>
      </c>
      <c r="G413" s="2">
        <f>F413-D413</f>
        <v>211</v>
      </c>
      <c r="H413" s="4">
        <f t="shared" si="206"/>
        <v>70.333333333333329</v>
      </c>
      <c r="I413" s="2"/>
    </row>
    <row r="414" spans="2:9" x14ac:dyDescent="0.25">
      <c r="B414" s="2"/>
      <c r="C414" s="2">
        <v>4</v>
      </c>
      <c r="D414" s="2"/>
      <c r="E414" s="3">
        <v>59</v>
      </c>
      <c r="F414" s="2"/>
      <c r="G414" s="2"/>
      <c r="H414" s="4">
        <f t="shared" si="206"/>
        <v>0</v>
      </c>
      <c r="I414" s="2"/>
    </row>
    <row r="415" spans="2:9" x14ac:dyDescent="0.25">
      <c r="B415" s="2">
        <v>206</v>
      </c>
      <c r="C415" s="2">
        <v>455</v>
      </c>
      <c r="D415" s="2">
        <f t="shared" si="210"/>
        <v>718</v>
      </c>
      <c r="E415" s="3">
        <v>458</v>
      </c>
      <c r="F415" s="2">
        <f t="shared" si="199"/>
        <v>721</v>
      </c>
      <c r="G415" s="2">
        <f>F415-D415</f>
        <v>3</v>
      </c>
      <c r="H415" s="4">
        <f t="shared" si="206"/>
        <v>1</v>
      </c>
      <c r="I415" s="2"/>
    </row>
    <row r="416" spans="2:9" x14ac:dyDescent="0.25">
      <c r="B416" s="2"/>
      <c r="C416" s="2">
        <v>263</v>
      </c>
      <c r="D416" s="2"/>
      <c r="E416" s="3">
        <v>263</v>
      </c>
      <c r="F416" s="2"/>
      <c r="G416" s="2"/>
      <c r="H416" s="4">
        <f t="shared" si="206"/>
        <v>0</v>
      </c>
      <c r="I416" s="2"/>
    </row>
    <row r="417" spans="2:9" x14ac:dyDescent="0.25">
      <c r="B417" s="2">
        <v>207</v>
      </c>
      <c r="C417" s="2">
        <v>2</v>
      </c>
      <c r="D417" s="2">
        <f t="shared" si="212"/>
        <v>2</v>
      </c>
      <c r="E417" s="3"/>
      <c r="F417" s="2"/>
      <c r="G417" s="2"/>
      <c r="H417" s="4">
        <f t="shared" si="206"/>
        <v>0</v>
      </c>
      <c r="I417" s="2"/>
    </row>
    <row r="418" spans="2:9" x14ac:dyDescent="0.25">
      <c r="B418" s="2"/>
      <c r="C418" s="2">
        <v>0</v>
      </c>
      <c r="D418" s="2"/>
      <c r="E418" s="3"/>
      <c r="F418" s="2"/>
      <c r="G418" s="2"/>
      <c r="H418" s="4">
        <f t="shared" si="206"/>
        <v>0</v>
      </c>
      <c r="I418" s="2"/>
    </row>
    <row r="419" spans="2:9" x14ac:dyDescent="0.25">
      <c r="B419" s="2">
        <v>208</v>
      </c>
      <c r="C419" s="2">
        <v>5259</v>
      </c>
      <c r="D419" s="2">
        <f t="shared" si="214"/>
        <v>9549</v>
      </c>
      <c r="E419" s="3">
        <v>6027</v>
      </c>
      <c r="F419" s="2">
        <f t="shared" ref="F419" si="221">SUM(E419+E420)</f>
        <v>10649</v>
      </c>
      <c r="G419" s="2">
        <f>F419-D419</f>
        <v>1100</v>
      </c>
      <c r="H419" s="4">
        <f t="shared" si="206"/>
        <v>366.66666666666669</v>
      </c>
      <c r="I419" s="2"/>
    </row>
    <row r="420" spans="2:9" x14ac:dyDescent="0.25">
      <c r="B420" s="2"/>
      <c r="C420" s="2">
        <v>4290</v>
      </c>
      <c r="D420" s="2"/>
      <c r="E420" s="3">
        <v>4622</v>
      </c>
      <c r="F420" s="2"/>
      <c r="G420" s="2"/>
      <c r="H420" s="4">
        <f t="shared" si="206"/>
        <v>0</v>
      </c>
      <c r="I420" s="2"/>
    </row>
    <row r="421" spans="2:9" x14ac:dyDescent="0.25">
      <c r="B421" s="2">
        <v>209</v>
      </c>
      <c r="C421" s="2"/>
      <c r="D421" s="2">
        <f t="shared" ref="D421" si="222">SUM(C421+C422)</f>
        <v>0</v>
      </c>
      <c r="E421" s="3"/>
      <c r="F421" s="2">
        <f t="shared" ref="F421" si="223">SUM(E421+E422)</f>
        <v>0</v>
      </c>
      <c r="G421" s="2"/>
      <c r="H421" s="4">
        <f t="shared" si="206"/>
        <v>0</v>
      </c>
      <c r="I421" s="2"/>
    </row>
    <row r="422" spans="2:9" x14ac:dyDescent="0.25">
      <c r="B422" s="2"/>
      <c r="C422" s="2"/>
      <c r="D422" s="2"/>
      <c r="E422" s="3"/>
      <c r="F422" s="2"/>
      <c r="G422" s="2"/>
      <c r="H422" s="4">
        <f t="shared" si="206"/>
        <v>0</v>
      </c>
      <c r="I422" s="2"/>
    </row>
    <row r="423" spans="2:9" x14ac:dyDescent="0.25">
      <c r="B423" s="2">
        <v>210</v>
      </c>
      <c r="C423" s="2">
        <v>6</v>
      </c>
      <c r="D423" s="2">
        <f t="shared" si="210"/>
        <v>6</v>
      </c>
      <c r="E423" s="3">
        <v>7</v>
      </c>
      <c r="F423" s="2">
        <f t="shared" ref="F423" si="224">SUM(E423+E424)</f>
        <v>7</v>
      </c>
      <c r="G423" s="2">
        <v>1</v>
      </c>
      <c r="H423" s="4">
        <f t="shared" si="206"/>
        <v>0.33333333333333331</v>
      </c>
      <c r="I423" s="2"/>
    </row>
    <row r="424" spans="2:9" x14ac:dyDescent="0.25">
      <c r="B424" s="2"/>
      <c r="C424" s="2">
        <v>0</v>
      </c>
      <c r="D424" s="2"/>
      <c r="E424" s="3">
        <v>0</v>
      </c>
      <c r="F424" s="2"/>
      <c r="G424" s="2"/>
      <c r="H424" s="4">
        <f t="shared" si="206"/>
        <v>0</v>
      </c>
      <c r="I424" s="2"/>
    </row>
    <row r="425" spans="2:9" x14ac:dyDescent="0.25">
      <c r="B425" s="2">
        <v>211</v>
      </c>
      <c r="C425" s="2">
        <v>774</v>
      </c>
      <c r="D425" s="2">
        <f t="shared" si="212"/>
        <v>886</v>
      </c>
      <c r="E425" s="3">
        <v>481</v>
      </c>
      <c r="F425" s="2">
        <f t="shared" ref="F425" si="225">SUM(E425+E426)</f>
        <v>642</v>
      </c>
      <c r="G425" s="2"/>
      <c r="H425" s="4">
        <f t="shared" si="206"/>
        <v>0</v>
      </c>
      <c r="I425" s="2" t="s">
        <v>5</v>
      </c>
    </row>
    <row r="426" spans="2:9" x14ac:dyDescent="0.25">
      <c r="B426" s="2"/>
      <c r="C426" s="2">
        <v>112</v>
      </c>
      <c r="D426" s="2"/>
      <c r="E426" s="3">
        <v>161</v>
      </c>
      <c r="F426" s="2"/>
      <c r="G426" s="2"/>
      <c r="H426" s="4">
        <f t="shared" si="206"/>
        <v>0</v>
      </c>
      <c r="I426" s="2"/>
    </row>
    <row r="427" spans="2:9" x14ac:dyDescent="0.25">
      <c r="B427" s="2">
        <v>212</v>
      </c>
      <c r="C427" s="2"/>
      <c r="D427" s="2">
        <f t="shared" si="214"/>
        <v>0</v>
      </c>
      <c r="E427" s="3">
        <v>6</v>
      </c>
      <c r="F427" s="2">
        <f t="shared" si="199"/>
        <v>6</v>
      </c>
      <c r="G427" s="2">
        <v>6</v>
      </c>
      <c r="H427" s="4">
        <f t="shared" si="206"/>
        <v>2</v>
      </c>
      <c r="I427" s="2"/>
    </row>
    <row r="428" spans="2:9" x14ac:dyDescent="0.25">
      <c r="B428" s="2"/>
      <c r="C428" s="2"/>
      <c r="D428" s="2"/>
      <c r="E428" s="3">
        <v>0</v>
      </c>
      <c r="F428" s="2"/>
      <c r="G428" s="2"/>
      <c r="H428" s="4">
        <f t="shared" si="206"/>
        <v>0</v>
      </c>
      <c r="I428" s="2"/>
    </row>
    <row r="429" spans="2:9" x14ac:dyDescent="0.25">
      <c r="B429" s="2">
        <v>213</v>
      </c>
      <c r="C429" s="2">
        <v>447</v>
      </c>
      <c r="D429" s="2">
        <f t="shared" ref="D429" si="226">SUM(C429+C430)</f>
        <v>700</v>
      </c>
      <c r="E429" s="3">
        <v>619</v>
      </c>
      <c r="F429" s="2">
        <f>E429+E430</f>
        <v>913</v>
      </c>
      <c r="G429" s="2">
        <f>F429-D429</f>
        <v>213</v>
      </c>
      <c r="H429" s="4">
        <f t="shared" si="206"/>
        <v>71</v>
      </c>
      <c r="I429" s="2"/>
    </row>
    <row r="430" spans="2:9" x14ac:dyDescent="0.25">
      <c r="B430" s="2"/>
      <c r="C430" s="2">
        <v>253</v>
      </c>
      <c r="D430" s="2"/>
      <c r="E430" s="3">
        <v>294</v>
      </c>
      <c r="F430" s="2"/>
      <c r="G430" s="2"/>
      <c r="H430" s="4">
        <f t="shared" si="206"/>
        <v>0</v>
      </c>
      <c r="I430" s="2"/>
    </row>
    <row r="431" spans="2:9" x14ac:dyDescent="0.25">
      <c r="B431" s="2">
        <v>214</v>
      </c>
      <c r="C431" s="2">
        <v>614</v>
      </c>
      <c r="D431" s="2">
        <f t="shared" si="210"/>
        <v>968</v>
      </c>
      <c r="E431" s="3">
        <v>802</v>
      </c>
      <c r="F431" s="2">
        <f t="shared" ref="F431" si="227">SUM(E431+E432)</f>
        <v>1229</v>
      </c>
      <c r="G431" s="2">
        <f>F431-D431</f>
        <v>261</v>
      </c>
      <c r="H431" s="4">
        <f t="shared" si="206"/>
        <v>87</v>
      </c>
      <c r="I431" s="2"/>
    </row>
    <row r="432" spans="2:9" x14ac:dyDescent="0.25">
      <c r="B432" s="2"/>
      <c r="C432" s="2">
        <v>354</v>
      </c>
      <c r="D432" s="2"/>
      <c r="E432" s="3">
        <v>427</v>
      </c>
      <c r="F432" s="2"/>
      <c r="G432" s="2"/>
      <c r="H432" s="4">
        <f t="shared" si="206"/>
        <v>0</v>
      </c>
      <c r="I432" s="2"/>
    </row>
    <row r="433" spans="2:9" x14ac:dyDescent="0.25">
      <c r="B433" s="2">
        <v>215</v>
      </c>
      <c r="C433" s="2"/>
      <c r="D433" s="2">
        <f t="shared" si="212"/>
        <v>0</v>
      </c>
      <c r="E433" s="3"/>
      <c r="F433" s="2">
        <f t="shared" ref="F433" si="228">SUM(E433+E434)</f>
        <v>0</v>
      </c>
      <c r="G433" s="2"/>
      <c r="H433" s="4">
        <f t="shared" si="206"/>
        <v>0</v>
      </c>
      <c r="I433" s="2"/>
    </row>
    <row r="434" spans="2:9" x14ac:dyDescent="0.25">
      <c r="B434" s="2"/>
      <c r="C434" s="2"/>
      <c r="D434" s="2"/>
      <c r="E434" s="3"/>
      <c r="F434" s="2"/>
      <c r="G434" s="2"/>
      <c r="H434" s="4">
        <f t="shared" si="206"/>
        <v>0</v>
      </c>
      <c r="I434" s="2"/>
    </row>
    <row r="435" spans="2:9" x14ac:dyDescent="0.25">
      <c r="B435" s="2">
        <v>216</v>
      </c>
      <c r="C435" s="2">
        <v>13</v>
      </c>
      <c r="D435" s="2">
        <f t="shared" si="214"/>
        <v>13</v>
      </c>
      <c r="E435" s="3">
        <v>15</v>
      </c>
      <c r="F435" s="2">
        <f t="shared" ref="F435" si="229">SUM(E435+E436)</f>
        <v>15</v>
      </c>
      <c r="G435" s="2">
        <v>2</v>
      </c>
      <c r="H435" s="4">
        <f t="shared" si="206"/>
        <v>0.66666666666666663</v>
      </c>
      <c r="I435" s="2"/>
    </row>
    <row r="436" spans="2:9" x14ac:dyDescent="0.25">
      <c r="B436" s="2"/>
      <c r="C436" s="2">
        <v>0</v>
      </c>
      <c r="D436" s="2"/>
      <c r="E436" s="3">
        <v>0</v>
      </c>
      <c r="F436" s="2"/>
      <c r="G436" s="2"/>
      <c r="H436" s="4">
        <f t="shared" si="206"/>
        <v>0</v>
      </c>
      <c r="I436" s="2"/>
    </row>
    <row r="437" spans="2:9" x14ac:dyDescent="0.25">
      <c r="B437" s="2">
        <v>217</v>
      </c>
      <c r="C437" s="2">
        <v>3</v>
      </c>
      <c r="D437" s="2">
        <f t="shared" ref="D437" si="230">SUM(C437+C438)</f>
        <v>4</v>
      </c>
      <c r="E437" s="3">
        <v>6</v>
      </c>
      <c r="F437" s="2">
        <f t="shared" ref="F437" si="231">SUM(E437+E438)</f>
        <v>10</v>
      </c>
      <c r="G437" s="2">
        <v>6</v>
      </c>
      <c r="H437" s="4">
        <f t="shared" si="206"/>
        <v>2</v>
      </c>
      <c r="I437" s="2"/>
    </row>
    <row r="438" spans="2:9" x14ac:dyDescent="0.25">
      <c r="B438" s="2"/>
      <c r="C438" s="2">
        <v>1</v>
      </c>
      <c r="D438" s="2"/>
      <c r="E438" s="3">
        <v>4</v>
      </c>
      <c r="F438" s="2"/>
      <c r="G438" s="2"/>
      <c r="H438" s="4">
        <f t="shared" si="206"/>
        <v>0</v>
      </c>
      <c r="I438" s="2"/>
    </row>
    <row r="439" spans="2:9" x14ac:dyDescent="0.25">
      <c r="B439" s="2">
        <v>218</v>
      </c>
      <c r="C439" s="2">
        <v>1896</v>
      </c>
      <c r="D439" s="2">
        <f t="shared" si="210"/>
        <v>3203</v>
      </c>
      <c r="E439" s="3">
        <v>2199</v>
      </c>
      <c r="F439" s="2">
        <f t="shared" si="199"/>
        <v>3642</v>
      </c>
      <c r="G439" s="2">
        <f>F439-D439</f>
        <v>439</v>
      </c>
      <c r="H439" s="4">
        <f t="shared" si="206"/>
        <v>146.33333333333334</v>
      </c>
      <c r="I439" s="2"/>
    </row>
    <row r="440" spans="2:9" x14ac:dyDescent="0.25">
      <c r="B440" s="2"/>
      <c r="C440" s="2">
        <v>1307</v>
      </c>
      <c r="D440" s="2"/>
      <c r="E440" s="3">
        <v>1443</v>
      </c>
      <c r="F440" s="2"/>
      <c r="G440" s="2"/>
      <c r="H440" s="4">
        <f t="shared" si="206"/>
        <v>0</v>
      </c>
      <c r="I440" s="2"/>
    </row>
    <row r="441" spans="2:9" x14ac:dyDescent="0.25">
      <c r="B441" s="2">
        <v>219</v>
      </c>
      <c r="C441" s="2"/>
      <c r="D441" s="2">
        <f t="shared" si="212"/>
        <v>0</v>
      </c>
      <c r="E441" s="3"/>
      <c r="F441" s="2"/>
      <c r="G441" s="2"/>
      <c r="H441" s="4">
        <f t="shared" si="206"/>
        <v>0</v>
      </c>
      <c r="I441" s="2"/>
    </row>
    <row r="442" spans="2:9" x14ac:dyDescent="0.25">
      <c r="B442" s="2"/>
      <c r="C442" s="2"/>
      <c r="D442" s="2"/>
      <c r="E442" s="3"/>
      <c r="F442" s="2"/>
      <c r="G442" s="2"/>
      <c r="H442" s="4">
        <f t="shared" si="206"/>
        <v>0</v>
      </c>
      <c r="I442" s="2"/>
    </row>
    <row r="443" spans="2:9" x14ac:dyDescent="0.25">
      <c r="B443" s="2">
        <v>220</v>
      </c>
      <c r="C443" s="2">
        <v>748</v>
      </c>
      <c r="D443" s="2">
        <f t="shared" si="214"/>
        <v>1244</v>
      </c>
      <c r="E443" s="3">
        <v>1494</v>
      </c>
      <c r="F443" s="2">
        <f t="shared" ref="F443" si="232">SUM(E443+E444)</f>
        <v>2360</v>
      </c>
      <c r="G443" s="2">
        <f>F443-D443</f>
        <v>1116</v>
      </c>
      <c r="H443" s="4">
        <f t="shared" si="206"/>
        <v>372</v>
      </c>
      <c r="I443" s="2"/>
    </row>
    <row r="444" spans="2:9" x14ac:dyDescent="0.25">
      <c r="B444" s="2"/>
      <c r="C444" s="2">
        <v>496</v>
      </c>
      <c r="D444" s="2"/>
      <c r="E444" s="3">
        <v>866</v>
      </c>
      <c r="F444" s="2"/>
      <c r="G444" s="2"/>
      <c r="H444" s="4">
        <f t="shared" si="206"/>
        <v>0</v>
      </c>
      <c r="I444" s="2"/>
    </row>
    <row r="445" spans="2:9" x14ac:dyDescent="0.25">
      <c r="B445" s="2">
        <v>221</v>
      </c>
      <c r="C445" s="2"/>
      <c r="D445" s="2">
        <f t="shared" ref="D445" si="233">SUM(C445+C446)</f>
        <v>0</v>
      </c>
      <c r="E445" s="3"/>
      <c r="F445" s="2">
        <f t="shared" ref="F445" si="234">SUM(E445+E446)</f>
        <v>0</v>
      </c>
      <c r="G445" s="2"/>
      <c r="H445" s="4">
        <f t="shared" si="206"/>
        <v>0</v>
      </c>
      <c r="I445" s="2"/>
    </row>
    <row r="446" spans="2:9" x14ac:dyDescent="0.25">
      <c r="B446" s="2"/>
      <c r="C446" s="2"/>
      <c r="D446" s="2"/>
      <c r="E446" s="3"/>
      <c r="F446" s="2"/>
      <c r="G446" s="2"/>
      <c r="H446" s="4">
        <f t="shared" si="206"/>
        <v>0</v>
      </c>
      <c r="I446" s="2"/>
    </row>
    <row r="447" spans="2:9" x14ac:dyDescent="0.25">
      <c r="B447" s="2">
        <v>222</v>
      </c>
      <c r="C447" s="2">
        <v>75</v>
      </c>
      <c r="D447" s="2">
        <f t="shared" si="210"/>
        <v>92</v>
      </c>
      <c r="E447" s="3">
        <v>319</v>
      </c>
      <c r="F447" s="2">
        <f t="shared" ref="F447" si="235">SUM(E447+E448)</f>
        <v>449</v>
      </c>
      <c r="G447" s="2">
        <f>F447-D447</f>
        <v>357</v>
      </c>
      <c r="H447" s="4">
        <f t="shared" si="206"/>
        <v>119</v>
      </c>
      <c r="I447" s="2"/>
    </row>
    <row r="448" spans="2:9" x14ac:dyDescent="0.25">
      <c r="B448" s="2"/>
      <c r="C448" s="2">
        <v>17</v>
      </c>
      <c r="D448" s="2"/>
      <c r="E448" s="3">
        <v>130</v>
      </c>
      <c r="F448" s="2"/>
      <c r="G448" s="2"/>
      <c r="H448" s="4">
        <f t="shared" si="206"/>
        <v>0</v>
      </c>
      <c r="I448" s="2"/>
    </row>
    <row r="449" spans="2:9" x14ac:dyDescent="0.25">
      <c r="B449" s="2">
        <v>223</v>
      </c>
      <c r="C449" s="2">
        <v>116</v>
      </c>
      <c r="D449" s="2">
        <f t="shared" si="212"/>
        <v>233</v>
      </c>
      <c r="E449" s="3">
        <v>296</v>
      </c>
      <c r="F449" s="2">
        <f t="shared" ref="F449" si="236">SUM(E449+E450)</f>
        <v>527</v>
      </c>
      <c r="G449" s="2">
        <f>F449-D449</f>
        <v>294</v>
      </c>
      <c r="H449" s="4">
        <f t="shared" si="206"/>
        <v>98</v>
      </c>
      <c r="I449" s="2"/>
    </row>
    <row r="450" spans="2:9" x14ac:dyDescent="0.25">
      <c r="B450" s="2"/>
      <c r="C450" s="2">
        <v>117</v>
      </c>
      <c r="D450" s="2"/>
      <c r="E450" s="3">
        <v>231</v>
      </c>
      <c r="F450" s="2"/>
      <c r="G450" s="2"/>
      <c r="H450" s="4">
        <f t="shared" si="206"/>
        <v>0</v>
      </c>
      <c r="I450" s="2"/>
    </row>
    <row r="451" spans="2:9" x14ac:dyDescent="0.25">
      <c r="B451" s="2">
        <v>224</v>
      </c>
      <c r="C451" s="2"/>
      <c r="D451" s="2">
        <f t="shared" si="214"/>
        <v>0</v>
      </c>
      <c r="E451" s="3"/>
      <c r="F451" s="2">
        <f t="shared" ref="F451" si="237">SUM(E451+E452)</f>
        <v>0</v>
      </c>
      <c r="G451" s="2"/>
      <c r="H451" s="4">
        <f t="shared" si="206"/>
        <v>0</v>
      </c>
      <c r="I451" s="2"/>
    </row>
    <row r="452" spans="2:9" x14ac:dyDescent="0.25">
      <c r="B452" s="2"/>
      <c r="C452" s="2"/>
      <c r="D452" s="2"/>
      <c r="E452" s="3"/>
      <c r="F452" s="2"/>
      <c r="G452" s="2"/>
      <c r="H452" s="4">
        <f t="shared" si="206"/>
        <v>0</v>
      </c>
      <c r="I452" s="2"/>
    </row>
    <row r="453" spans="2:9" x14ac:dyDescent="0.25">
      <c r="B453" s="2">
        <v>225</v>
      </c>
      <c r="C453" s="2">
        <v>520</v>
      </c>
      <c r="D453" s="2">
        <f t="shared" ref="D453" si="238">SUM(C453+C454)</f>
        <v>1071</v>
      </c>
      <c r="E453" s="3">
        <v>688</v>
      </c>
      <c r="F453" s="2">
        <f>E453+E454</f>
        <v>1393</v>
      </c>
      <c r="G453" s="2">
        <f>F453-D453</f>
        <v>322</v>
      </c>
      <c r="H453" s="4">
        <f t="shared" si="206"/>
        <v>107.33333333333333</v>
      </c>
      <c r="I453" s="2"/>
    </row>
    <row r="454" spans="2:9" x14ac:dyDescent="0.25">
      <c r="B454" s="2"/>
      <c r="C454" s="2">
        <v>551</v>
      </c>
      <c r="D454" s="2"/>
      <c r="E454" s="3">
        <v>705</v>
      </c>
      <c r="F454" s="2"/>
      <c r="G454" s="2"/>
      <c r="H454" s="4">
        <f t="shared" ref="H454:H461" si="239">G454/3</f>
        <v>0</v>
      </c>
      <c r="I454" s="2"/>
    </row>
    <row r="455" spans="2:9" x14ac:dyDescent="0.25">
      <c r="B455" s="2">
        <v>226</v>
      </c>
      <c r="C455" s="2"/>
      <c r="D455" s="2">
        <f t="shared" si="210"/>
        <v>0</v>
      </c>
      <c r="E455" s="3"/>
      <c r="F455" s="2">
        <f t="shared" ref="F455" si="240">SUM(E455+E456)</f>
        <v>0</v>
      </c>
      <c r="G455" s="2"/>
      <c r="H455" s="4">
        <f t="shared" si="239"/>
        <v>0</v>
      </c>
      <c r="I455" s="2"/>
    </row>
    <row r="456" spans="2:9" x14ac:dyDescent="0.25">
      <c r="B456" s="2"/>
      <c r="C456" s="2"/>
      <c r="D456" s="2"/>
      <c r="E456" s="3"/>
      <c r="F456" s="2"/>
      <c r="G456" s="2"/>
      <c r="H456" s="4">
        <f t="shared" si="239"/>
        <v>0</v>
      </c>
      <c r="I456" s="2"/>
    </row>
    <row r="457" spans="2:9" x14ac:dyDescent="0.25">
      <c r="B457" s="2">
        <v>227</v>
      </c>
      <c r="C457" s="2"/>
      <c r="D457" s="2">
        <f t="shared" si="212"/>
        <v>0</v>
      </c>
      <c r="E457" s="3"/>
      <c r="F457" s="2">
        <f t="shared" ref="F457" si="241">SUM(E457+E458)</f>
        <v>0</v>
      </c>
      <c r="G457" s="2"/>
      <c r="H457" s="4">
        <f t="shared" si="239"/>
        <v>0</v>
      </c>
      <c r="I457" s="2"/>
    </row>
    <row r="458" spans="2:9" x14ac:dyDescent="0.25">
      <c r="B458" s="2"/>
      <c r="C458" s="2"/>
      <c r="D458" s="2"/>
      <c r="E458" s="3"/>
      <c r="F458" s="2"/>
      <c r="G458" s="2"/>
      <c r="H458" s="4">
        <f t="shared" si="239"/>
        <v>0</v>
      </c>
      <c r="I458" s="2"/>
    </row>
    <row r="459" spans="2:9" x14ac:dyDescent="0.25">
      <c r="B459" s="2">
        <v>228</v>
      </c>
      <c r="C459" s="2">
        <v>1857</v>
      </c>
      <c r="D459" s="2">
        <f t="shared" si="214"/>
        <v>3299</v>
      </c>
      <c r="E459" s="3">
        <v>2372</v>
      </c>
      <c r="F459" s="2">
        <f t="shared" ref="F459" si="242">SUM(E459+E460)</f>
        <v>4308</v>
      </c>
      <c r="G459" s="2">
        <f>F459-D459</f>
        <v>1009</v>
      </c>
      <c r="H459" s="4">
        <f t="shared" si="239"/>
        <v>336.33333333333331</v>
      </c>
      <c r="I459" s="2"/>
    </row>
    <row r="460" spans="2:9" x14ac:dyDescent="0.25">
      <c r="B460" s="2"/>
      <c r="C460" s="2">
        <v>1442</v>
      </c>
      <c r="D460" s="2"/>
      <c r="E460" s="3">
        <v>1936</v>
      </c>
      <c r="F460" s="2"/>
      <c r="G460" s="2"/>
      <c r="H460" s="4">
        <f t="shared" si="239"/>
        <v>0</v>
      </c>
      <c r="I460" s="2"/>
    </row>
    <row r="461" spans="2:9" x14ac:dyDescent="0.25">
      <c r="B461" s="2">
        <v>229</v>
      </c>
      <c r="C461" s="2"/>
      <c r="D461" s="2">
        <f t="shared" ref="D461" si="243">SUM(C461+C462)</f>
        <v>0</v>
      </c>
      <c r="E461" s="3"/>
      <c r="F461" s="2">
        <f t="shared" ref="F461" si="244">SUM(E461+E462)</f>
        <v>0</v>
      </c>
      <c r="G461" s="2"/>
      <c r="H461" s="4">
        <f t="shared" si="239"/>
        <v>0</v>
      </c>
      <c r="I461" s="2"/>
    </row>
    <row r="462" spans="2:9" x14ac:dyDescent="0.25">
      <c r="B462" s="6" t="s">
        <v>17</v>
      </c>
      <c r="C462" s="6"/>
      <c r="D462" s="6"/>
      <c r="E462" s="6"/>
      <c r="F462" s="6"/>
      <c r="G462" s="6"/>
      <c r="H462" s="7">
        <f>SUM(H5:H461)</f>
        <v>19307.999999999993</v>
      </c>
    </row>
  </sheetData>
  <mergeCells count="1">
    <mergeCell ref="B1:I2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2012-11-03T05:56:08Z</dcterms:modified>
</cp:coreProperties>
</file>